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35" windowHeight="9465"/>
  </bookViews>
  <sheets>
    <sheet name="Энергоснабжение" sheetId="1" r:id="rId1"/>
    <sheet name="Купля-продажа" sheetId="4" r:id="rId2"/>
    <sheet name="Оборонэнергосбыт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1">#REF!</definedName>
    <definedName name="\a" localSheetId="2">#REF!</definedName>
    <definedName name="\a">#REF!</definedName>
    <definedName name="\m" localSheetId="1">#REF!</definedName>
    <definedName name="\m" localSheetId="2">#REF!</definedName>
    <definedName name="\m">#REF!</definedName>
    <definedName name="\n" localSheetId="1">#REF!</definedName>
    <definedName name="\n" localSheetId="2">#REF!</definedName>
    <definedName name="\n">#REF!</definedName>
    <definedName name="\o" localSheetId="1">#REF!</definedName>
    <definedName name="\o" localSheetId="2">#REF!</definedName>
    <definedName name="\o">#REF!</definedName>
    <definedName name="_CEH009" localSheetId="1">#REF!</definedName>
    <definedName name="_CEH009" localSheetId="2">#REF!</definedName>
    <definedName name="_CEH009">#REF!</definedName>
    <definedName name="_inf2007" localSheetId="1">#REF!</definedName>
    <definedName name="_inf2007" localSheetId="2">#REF!</definedName>
    <definedName name="_inf2007">#REF!</definedName>
    <definedName name="_inf2008" localSheetId="1">#REF!</definedName>
    <definedName name="_inf2008" localSheetId="2">#REF!</definedName>
    <definedName name="_inf2008">#REF!</definedName>
    <definedName name="_inf2009" localSheetId="1">#REF!</definedName>
    <definedName name="_inf2009" localSheetId="2">#REF!</definedName>
    <definedName name="_inf2009">#REF!</definedName>
    <definedName name="_inf2010" localSheetId="1">#REF!</definedName>
    <definedName name="_inf2010" localSheetId="2">#REF!</definedName>
    <definedName name="_inf2010">#REF!</definedName>
    <definedName name="_inf2011" localSheetId="1">#REF!</definedName>
    <definedName name="_inf2011" localSheetId="2">#REF!</definedName>
    <definedName name="_inf2011">#REF!</definedName>
    <definedName name="_inf2012" localSheetId="1">#REF!</definedName>
    <definedName name="_inf2012" localSheetId="2">#REF!</definedName>
    <definedName name="_inf2012">#REF!</definedName>
    <definedName name="_inf2013" localSheetId="1">#REF!</definedName>
    <definedName name="_inf2013" localSheetId="2">#REF!</definedName>
    <definedName name="_inf2013">#REF!</definedName>
    <definedName name="_inf2014" localSheetId="1">#REF!</definedName>
    <definedName name="_inf2014" localSheetId="2">#REF!</definedName>
    <definedName name="_inf2014">#REF!</definedName>
    <definedName name="_inf2015" localSheetId="1">#REF!</definedName>
    <definedName name="_inf2015" localSheetId="2">#REF!</definedName>
    <definedName name="_inf2015">#REF!</definedName>
    <definedName name="_SP1" localSheetId="1">[1]FES!#REF!</definedName>
    <definedName name="_SP1" localSheetId="2">[1]FES!#REF!</definedName>
    <definedName name="_SP1">[1]FES!#REF!</definedName>
    <definedName name="_SP10" localSheetId="1">[1]FES!#REF!</definedName>
    <definedName name="_SP10" localSheetId="2">[1]FES!#REF!</definedName>
    <definedName name="_SP10">[1]FES!#REF!</definedName>
    <definedName name="_SP11" localSheetId="1">[1]FES!#REF!</definedName>
    <definedName name="_SP11" localSheetId="2">[1]FES!#REF!</definedName>
    <definedName name="_SP11">[1]FES!#REF!</definedName>
    <definedName name="_SP12" localSheetId="1">[1]FES!#REF!</definedName>
    <definedName name="_SP12" localSheetId="2">[1]FES!#REF!</definedName>
    <definedName name="_SP12">[1]FES!#REF!</definedName>
    <definedName name="_SP13" localSheetId="1">[1]FES!#REF!</definedName>
    <definedName name="_SP13" localSheetId="2">[1]FES!#REF!</definedName>
    <definedName name="_SP13">[1]FES!#REF!</definedName>
    <definedName name="_SP14" localSheetId="1">[1]FES!#REF!</definedName>
    <definedName name="_SP14" localSheetId="2">[1]FES!#REF!</definedName>
    <definedName name="_SP14">[1]FES!#REF!</definedName>
    <definedName name="_SP15" localSheetId="1">[1]FES!#REF!</definedName>
    <definedName name="_SP15" localSheetId="2">[1]FES!#REF!</definedName>
    <definedName name="_SP15">[1]FES!#REF!</definedName>
    <definedName name="_SP16" localSheetId="1">[1]FES!#REF!</definedName>
    <definedName name="_SP16" localSheetId="2">[1]FES!#REF!</definedName>
    <definedName name="_SP16">[1]FES!#REF!</definedName>
    <definedName name="_SP17" localSheetId="1">[1]FES!#REF!</definedName>
    <definedName name="_SP17" localSheetId="2">[1]FES!#REF!</definedName>
    <definedName name="_SP17">[1]FES!#REF!</definedName>
    <definedName name="_SP18" localSheetId="1">[1]FES!#REF!</definedName>
    <definedName name="_SP18" localSheetId="2">[1]FES!#REF!</definedName>
    <definedName name="_SP18">[1]FES!#REF!</definedName>
    <definedName name="_SP19" localSheetId="1">[1]FES!#REF!</definedName>
    <definedName name="_SP19" localSheetId="2">[1]FES!#REF!</definedName>
    <definedName name="_SP19">[1]FES!#REF!</definedName>
    <definedName name="_SP2" localSheetId="1">[1]FES!#REF!</definedName>
    <definedName name="_SP2" localSheetId="2">[1]FES!#REF!</definedName>
    <definedName name="_SP2">[1]FES!#REF!</definedName>
    <definedName name="_SP20" localSheetId="1">[1]FES!#REF!</definedName>
    <definedName name="_SP20" localSheetId="2">[1]FES!#REF!</definedName>
    <definedName name="_SP20">[1]FES!#REF!</definedName>
    <definedName name="_SP3" localSheetId="1">[1]FES!#REF!</definedName>
    <definedName name="_SP3" localSheetId="2">[1]FES!#REF!</definedName>
    <definedName name="_SP3">[1]FES!#REF!</definedName>
    <definedName name="_SP4" localSheetId="1">[1]FES!#REF!</definedName>
    <definedName name="_SP4" localSheetId="2">[1]FES!#REF!</definedName>
    <definedName name="_SP4">[1]FES!#REF!</definedName>
    <definedName name="_SP5" localSheetId="1">[1]FES!#REF!</definedName>
    <definedName name="_SP5" localSheetId="2">[1]FES!#REF!</definedName>
    <definedName name="_SP5">[1]FES!#REF!</definedName>
    <definedName name="_SP7" localSheetId="1">[1]FES!#REF!</definedName>
    <definedName name="_SP7" localSheetId="2">[1]FES!#REF!</definedName>
    <definedName name="_SP7">[1]FES!#REF!</definedName>
    <definedName name="_SP8" localSheetId="1">[1]FES!#REF!</definedName>
    <definedName name="_SP8" localSheetId="2">[1]FES!#REF!</definedName>
    <definedName name="_SP8">[1]FES!#REF!</definedName>
    <definedName name="_SP9" localSheetId="1">[1]FES!#REF!</definedName>
    <definedName name="_SP9" localSheetId="2">[1]FES!#REF!</definedName>
    <definedName name="_SP9">[1]FES!#REF!</definedName>
    <definedName name="_tab1" localSheetId="1">#REF!</definedName>
    <definedName name="_tab1" localSheetId="2">#REF!</definedName>
    <definedName name="_tab1">#REF!</definedName>
    <definedName name="_tab3" localSheetId="1">#REF!</definedName>
    <definedName name="_tab3" localSheetId="2">#REF!</definedName>
    <definedName name="_tab3">#REF!</definedName>
    <definedName name="_tab4" localSheetId="1">#REF!</definedName>
    <definedName name="_tab4" localSheetId="2">#REF!</definedName>
    <definedName name="_tab4">#REF!</definedName>
    <definedName name="_tab5" localSheetId="1">#REF!</definedName>
    <definedName name="_tab5" localSheetId="2">#REF!</definedName>
    <definedName name="_tab5">#REF!</definedName>
    <definedName name="_vp1" localSheetId="1">#REF!</definedName>
    <definedName name="_vp1" localSheetId="2">#REF!</definedName>
    <definedName name="_vp1">#REF!</definedName>
    <definedName name="_vpp1" localSheetId="1">#REF!</definedName>
    <definedName name="_vpp1" localSheetId="2">#REF!</definedName>
    <definedName name="_vpp1">#REF!</definedName>
    <definedName name="_vpp2" localSheetId="1">#REF!</definedName>
    <definedName name="_vpp2" localSheetId="2">#REF!</definedName>
    <definedName name="_vpp2">#REF!</definedName>
    <definedName name="_vpp3" localSheetId="1">#REF!</definedName>
    <definedName name="_vpp3" localSheetId="2">#REF!</definedName>
    <definedName name="_vpp3">#REF!</definedName>
    <definedName name="_vpp4" localSheetId="1">#REF!</definedName>
    <definedName name="_vpp4" localSheetId="2">#REF!</definedName>
    <definedName name="_vpp4">#REF!</definedName>
    <definedName name="_vpp5" localSheetId="1">#REF!</definedName>
    <definedName name="_vpp5" localSheetId="2">#REF!</definedName>
    <definedName name="_vpp5">#REF!</definedName>
    <definedName name="_vpp6" localSheetId="1">#REF!</definedName>
    <definedName name="_vpp6" localSheetId="2">#REF!</definedName>
    <definedName name="_vpp6">#REF!</definedName>
    <definedName name="_vpp7" localSheetId="1">#REF!</definedName>
    <definedName name="_vpp7" localSheetId="2">#REF!</definedName>
    <definedName name="_vpp7">#REF!</definedName>
    <definedName name="_xlnm._FilterDatabase" localSheetId="1" hidden="1">'Купля-продажа'!#REF!</definedName>
    <definedName name="_xlnm._FilterDatabase" localSheetId="2" hidden="1">Оборонэнергосбыт!#REF!</definedName>
    <definedName name="_xlnm._FilterDatabase" localSheetId="0" hidden="1">Энергоснабжение!#REF!</definedName>
    <definedName name="A" localSheetId="1">#REF!</definedName>
    <definedName name="A" localSheetId="2">#REF!</definedName>
    <definedName name="A">#REF!</definedName>
    <definedName name="A10533325" localSheetId="1">#REF!</definedName>
    <definedName name="A10533325" localSheetId="2">#REF!</definedName>
    <definedName name="A10533325">#REF!</definedName>
    <definedName name="A18Ф1" localSheetId="1">#REF!</definedName>
    <definedName name="A18Ф1" localSheetId="2">#REF!</definedName>
    <definedName name="A18Ф1">#REF!</definedName>
    <definedName name="A39772477" localSheetId="1">#REF!</definedName>
    <definedName name="A39772477" localSheetId="2">#REF!</definedName>
    <definedName name="A39772477">#REF!</definedName>
    <definedName name="b" localSheetId="1">#REF!</definedName>
    <definedName name="b" localSheetId="2">#REF!</definedName>
    <definedName name="b">#REF!</definedName>
    <definedName name="CompOt" localSheetId="1">'Купля-продажа'!CompOt</definedName>
    <definedName name="CompOt" localSheetId="2">Оборонэнергосбыт!CompOt</definedName>
    <definedName name="CompOt" localSheetId="0">Энергоснабжение!CompOt</definedName>
    <definedName name="CompOt">[0]!CompOt</definedName>
    <definedName name="CompOt1" localSheetId="1">'Купля-продажа'!CompOt1</definedName>
    <definedName name="CompOt1" localSheetId="2">Оборонэнергосбыт!CompOt1</definedName>
    <definedName name="CompOt1" localSheetId="0">Энергоснабжение!CompOt1</definedName>
    <definedName name="CompOt1">[0]!CompOt1</definedName>
    <definedName name="CompPas2" localSheetId="1">'Купля-продажа'!CompPas2</definedName>
    <definedName name="CompPas2" localSheetId="2">Оборонэнергосбыт!CompPas2</definedName>
    <definedName name="CompPas2" localSheetId="0">Энергоснабжение!CompPas2</definedName>
    <definedName name="CompPas2">[0]!CompPas2</definedName>
    <definedName name="CompRas" localSheetId="1">'Купля-продажа'!CompRas</definedName>
    <definedName name="CompRas" localSheetId="2">Оборонэнергосбыт!CompRas</definedName>
    <definedName name="CompRas" localSheetId="0">Энергоснабжение!CompRas</definedName>
    <definedName name="CompRas">[0]!CompRas</definedName>
    <definedName name="ew" localSheetId="1">'Купля-продажа'!ew</definedName>
    <definedName name="ew" localSheetId="2">Оборонэнергосбыт!ew</definedName>
    <definedName name="ew" localSheetId="0">Энергоснабжение!ew</definedName>
    <definedName name="ew">[0]!ew</definedName>
    <definedName name="ewтмчеч" localSheetId="1">#REF!</definedName>
    <definedName name="ewтмчеч" localSheetId="2">#REF!</definedName>
    <definedName name="ewтмчеч">#REF!</definedName>
    <definedName name="fdr" localSheetId="1">#REF!</definedName>
    <definedName name="fdr" localSheetId="2">#REF!</definedName>
    <definedName name="fdr">#REF!</definedName>
    <definedName name="fg" localSheetId="1">'Купля-продажа'!fg</definedName>
    <definedName name="fg" localSheetId="2">Оборонэнергосбыт!fg</definedName>
    <definedName name="fg" localSheetId="0">Энергоснабжение!fg</definedName>
    <definedName name="fg">[0]!fg</definedName>
    <definedName name="fga" localSheetId="1">'Купля-продажа'!fga</definedName>
    <definedName name="fga" localSheetId="2">Оборонэнергосбыт!fga</definedName>
    <definedName name="fga" localSheetId="0">Энергоснабжение!fga</definedName>
    <definedName name="fga">[0]!fga</definedName>
    <definedName name="fhrsiujt" localSheetId="1">'Купля-продажа'!fhrsiujt</definedName>
    <definedName name="fhrsiujt" localSheetId="2">Оборонэнергосбыт!fhrsiujt</definedName>
    <definedName name="fhrsiujt" localSheetId="0">Энергоснабжение!fhrsiujt</definedName>
    <definedName name="fhrsiujt">[0]!fhrsiujt</definedName>
    <definedName name="fiyttt" localSheetId="1">'Купля-продажа'!fiyttt</definedName>
    <definedName name="fiyttt" localSheetId="2">Оборонэнергосбыт!fiyttt</definedName>
    <definedName name="fiyttt" localSheetId="0">Энергоснабжение!fiyttt</definedName>
    <definedName name="fiyttt">[0]!fiyttt</definedName>
    <definedName name="ghg" localSheetId="1" hidden="1">{#N/A,#N/A,FALSE,"Себестоимсть-97"}</definedName>
    <definedName name="ghg" localSheetId="2" hidden="1">{#N/A,#N/A,FALSE,"Себестоимсть-97"}</definedName>
    <definedName name="ghg" localSheetId="0" hidden="1">{#N/A,#N/A,FALSE,"Себестоимсть-97"}</definedName>
    <definedName name="ghg" hidden="1">{#N/A,#N/A,FALSE,"Себестоимсть-97"}</definedName>
    <definedName name="k" localSheetId="1">'Купля-продажа'!k</definedName>
    <definedName name="k" localSheetId="2">Оборонэнергосбыт!k</definedName>
    <definedName name="k" localSheetId="0">Энергоснабжение!k</definedName>
    <definedName name="k">[0]!k</definedName>
    <definedName name="l" localSheetId="1">#REF!</definedName>
    <definedName name="l" localSheetId="2">#REF!</definedName>
    <definedName name="l">#REF!</definedName>
    <definedName name="mmm" localSheetId="1" hidden="1">{#N/A,#N/A,FALSE,"Себестоимсть-97"}</definedName>
    <definedName name="mmm" localSheetId="2" hidden="1">{#N/A,#N/A,FALSE,"Себестоимсть-97"}</definedName>
    <definedName name="mmm" localSheetId="0" hidden="1">{#N/A,#N/A,FALSE,"Себестоимсть-97"}</definedName>
    <definedName name="mmm" hidden="1">{#N/A,#N/A,FALSE,"Себестоимсть-97"}</definedName>
    <definedName name="n" localSheetId="1">'Купля-продажа'!n</definedName>
    <definedName name="n" localSheetId="2">Оборонэнергосбыт!n</definedName>
    <definedName name="n" localSheetId="0">Энергоснабжение!n</definedName>
    <definedName name="n">[0]!n</definedName>
    <definedName name="o" localSheetId="1">#REF!</definedName>
    <definedName name="o" localSheetId="2">#REF!</definedName>
    <definedName name="o">#REF!</definedName>
    <definedName name="polta" localSheetId="1">#REF!</definedName>
    <definedName name="polta" localSheetId="2">#REF!</definedName>
    <definedName name="polta">#REF!</definedName>
    <definedName name="q">[2]ТекАк!$A$1</definedName>
    <definedName name="S1_" localSheetId="1">#REF!</definedName>
    <definedName name="S1_" localSheetId="2">#REF!</definedName>
    <definedName name="S1_">#REF!</definedName>
    <definedName name="S10_" localSheetId="1">#REF!</definedName>
    <definedName name="S10_" localSheetId="2">#REF!</definedName>
    <definedName name="S10_">#REF!</definedName>
    <definedName name="S11_" localSheetId="1">#REF!</definedName>
    <definedName name="S11_" localSheetId="2">#REF!</definedName>
    <definedName name="S11_">#REF!</definedName>
    <definedName name="S12_" localSheetId="1">#REF!</definedName>
    <definedName name="S12_" localSheetId="2">#REF!</definedName>
    <definedName name="S12_">#REF!</definedName>
    <definedName name="S13_" localSheetId="1">#REF!</definedName>
    <definedName name="S13_" localSheetId="2">#REF!</definedName>
    <definedName name="S13_">#REF!</definedName>
    <definedName name="S14_" localSheetId="1">#REF!</definedName>
    <definedName name="S14_" localSheetId="2">#REF!</definedName>
    <definedName name="S14_">#REF!</definedName>
    <definedName name="S15_" localSheetId="1">#REF!</definedName>
    <definedName name="S15_" localSheetId="2">#REF!</definedName>
    <definedName name="S15_">#REF!</definedName>
    <definedName name="S16_" localSheetId="1">#REF!</definedName>
    <definedName name="S16_" localSheetId="2">#REF!</definedName>
    <definedName name="S16_">#REF!</definedName>
    <definedName name="S17_" localSheetId="1">#REF!</definedName>
    <definedName name="S17_" localSheetId="2">#REF!</definedName>
    <definedName name="S17_">#REF!</definedName>
    <definedName name="S18_" localSheetId="1">#REF!</definedName>
    <definedName name="S18_" localSheetId="2">#REF!</definedName>
    <definedName name="S18_">#REF!</definedName>
    <definedName name="S19_" localSheetId="1">#REF!</definedName>
    <definedName name="S19_" localSheetId="2">#REF!</definedName>
    <definedName name="S19_">#REF!</definedName>
    <definedName name="S2_" localSheetId="1">#REF!</definedName>
    <definedName name="S2_" localSheetId="2">#REF!</definedName>
    <definedName name="S2_">#REF!</definedName>
    <definedName name="S20_" localSheetId="1">#REF!</definedName>
    <definedName name="S20_" localSheetId="2">#REF!</definedName>
    <definedName name="S20_">#REF!</definedName>
    <definedName name="S3_" localSheetId="1">#REF!</definedName>
    <definedName name="S3_" localSheetId="2">#REF!</definedName>
    <definedName name="S3_">#REF!</definedName>
    <definedName name="S4_" localSheetId="1">#REF!</definedName>
    <definedName name="S4_" localSheetId="2">#REF!</definedName>
    <definedName name="S4_">#REF!</definedName>
    <definedName name="S5_" localSheetId="1">#REF!</definedName>
    <definedName name="S5_" localSheetId="2">#REF!</definedName>
    <definedName name="S5_">#REF!</definedName>
    <definedName name="S6_" localSheetId="1">#REF!</definedName>
    <definedName name="S6_" localSheetId="2">#REF!</definedName>
    <definedName name="S6_">#REF!</definedName>
    <definedName name="S7_" localSheetId="1">#REF!</definedName>
    <definedName name="S7_" localSheetId="2">#REF!</definedName>
    <definedName name="S7_">#REF!</definedName>
    <definedName name="S8_" localSheetId="1">#REF!</definedName>
    <definedName name="S8_" localSheetId="2">#REF!</definedName>
    <definedName name="S8_">#REF!</definedName>
    <definedName name="S9_" localSheetId="1">#REF!</definedName>
    <definedName name="S9_" localSheetId="2">#REF!</definedName>
    <definedName name="S9_">#REF!</definedName>
    <definedName name="sds" localSheetId="1">'Купля-продажа'!sds</definedName>
    <definedName name="sds" localSheetId="2">Оборонэнергосбыт!sds</definedName>
    <definedName name="sds" localSheetId="0">Энергоснабжение!sds</definedName>
    <definedName name="sds">[0]!sds</definedName>
    <definedName name="size" localSheetId="1">#REF!</definedName>
    <definedName name="size" localSheetId="2">#REF!</definedName>
    <definedName name="size">#REF!</definedName>
    <definedName name="smet" localSheetId="1" hidden="1">{#N/A,#N/A,FALSE,"Себестоимсть-97"}</definedName>
    <definedName name="smet" localSheetId="2" hidden="1">{#N/A,#N/A,FALSE,"Себестоимсть-97"}</definedName>
    <definedName name="smet" localSheetId="0" hidden="1">{#N/A,#N/A,FALSE,"Себестоимсть-97"}</definedName>
    <definedName name="smet" hidden="1">{#N/A,#N/A,FALSE,"Себестоимсть-97"}</definedName>
    <definedName name="t2.9." localSheetId="1">'Купля-продажа'!t2.9.</definedName>
    <definedName name="t2.9." localSheetId="2">Оборонэнергосбыт!t2.9.</definedName>
    <definedName name="t2.9." localSheetId="0">Энергоснабжение!t2.9.</definedName>
    <definedName name="t2.9.">[0]!t2.9.</definedName>
    <definedName name="t2.9.2" localSheetId="1">'Купля-продажа'!t2.9.2</definedName>
    <definedName name="t2.9.2" localSheetId="2">Оборонэнергосбыт!t2.9.2</definedName>
    <definedName name="t2.9.2" localSheetId="0">Энергоснабжение!t2.9.2</definedName>
    <definedName name="t2.9.2">[0]!t2.9.2</definedName>
    <definedName name="t2.9.2." localSheetId="1">'Купля-продажа'!t2.9.2.</definedName>
    <definedName name="t2.9.2." localSheetId="2">Оборонэнергосбыт!t2.9.2.</definedName>
    <definedName name="t2.9.2." localSheetId="0">Энергоснабжение!t2.9.2.</definedName>
    <definedName name="t2.9.2.">[0]!t2.9.2.</definedName>
    <definedName name="tyyyyyyyyy" localSheetId="1">'Купля-продажа'!tyyyyyyyyy</definedName>
    <definedName name="tyyyyyyyyy" localSheetId="2">Оборонэнергосбыт!tyyyyyyyyy</definedName>
    <definedName name="tyyyyyyyyy" localSheetId="0">Энергоснабжение!tyyyyyyyyy</definedName>
    <definedName name="tyyyyyyyyy">[0]!tyyyyyyyyy</definedName>
    <definedName name="wrn.Калькуляция._.себестоимости." localSheetId="1" hidden="1">{#N/A,#N/A,FALSE,"Себестоимсть-97"}</definedName>
    <definedName name="wrn.Калькуляция._.себестоимости." localSheetId="2" hidden="1">{#N/A,#N/A,FALSE,"Себестоимсть-97"}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yyu" localSheetId="1">'Купля-продажа'!yyu</definedName>
    <definedName name="yyu" localSheetId="2">Оборонэнергосбыт!yyu</definedName>
    <definedName name="yyu" localSheetId="0">Энергоснабжение!yyu</definedName>
    <definedName name="yyu">[0]!yyu</definedName>
    <definedName name="yyyjjjj" localSheetId="1" hidden="1">{#N/A,#N/A,FALSE,"Себестоимсть-97"}</definedName>
    <definedName name="yyyjjjj" localSheetId="2" hidden="1">{#N/A,#N/A,FALSE,"Себестоимсть-97"}</definedName>
    <definedName name="yyyjjjj" localSheetId="0" hidden="1">{#N/A,#N/A,FALSE,"Себестоимсть-97"}</definedName>
    <definedName name="yyyjjjj" hidden="1">{#N/A,#N/A,FALSE,"Себестоимсть-97"}</definedName>
    <definedName name="А1" localSheetId="1">#REF!,#REF!,#REF!,#REF!,#REF!,#REF!,#REF!,#REF!,#REF!,#REF!,#REF!,#REF!,#REF!,#REF!,#REF!,#REF!,#REF!,#REF!,#REF!,#REF!,#REF!,#REF!,#REF!,#REF!,#REF!</definedName>
    <definedName name="А1" localSheetId="2">#REF!,#REF!,#REF!,#REF!,#REF!,#REF!,#REF!,#REF!,#REF!,#REF!,#REF!,#REF!,#REF!,#REF!,#REF!,#REF!,#REF!,#REF!,#REF!,#REF!,#REF!,#REF!,#REF!,#REF!,#REF!</definedName>
    <definedName name="А1">#REF!,#REF!,#REF!,#REF!,#REF!,#REF!,#REF!,#REF!,#REF!,#REF!,#REF!,#REF!,#REF!,#REF!,#REF!,#REF!,#REF!,#REF!,#REF!,#REF!,#REF!,#REF!,#REF!,#REF!,#REF!</definedName>
    <definedName name="А21" localSheetId="1">#REF!</definedName>
    <definedName name="А21" localSheetId="2">#REF!</definedName>
    <definedName name="А21">#REF!</definedName>
    <definedName name="ааагнннаш" localSheetId="1">'Купля-продажа'!ааагнннаш</definedName>
    <definedName name="ааагнннаш" localSheetId="2">Оборонэнергосбыт!ааагнннаш</definedName>
    <definedName name="ааагнннаш" localSheetId="0">Энергоснабжение!ааагнннаш</definedName>
    <definedName name="ааагнннаш">[0]!ааагнннаш</definedName>
    <definedName name="абон.пл" localSheetId="1">'Купля-продажа'!абон.пл</definedName>
    <definedName name="абон.пл" localSheetId="2">Оборонэнергосбыт!абон.пл</definedName>
    <definedName name="абон.пл" localSheetId="0">Энергоснабжение!абон.пл</definedName>
    <definedName name="абон.пл">[0]!абон.пл</definedName>
    <definedName name="авт" localSheetId="1">'Купля-продажа'!авт</definedName>
    <definedName name="авт" localSheetId="2">Оборонэнергосбыт!авт</definedName>
    <definedName name="авт" localSheetId="0">Энергоснабжение!авт</definedName>
    <definedName name="авт">[0]!авт</definedName>
    <definedName name="апиав" localSheetId="1">'Купля-продажа'!апиав</definedName>
    <definedName name="апиав" localSheetId="2">Оборонэнергосбыт!апиав</definedName>
    <definedName name="апиав" localSheetId="0">Энергоснабжение!апиав</definedName>
    <definedName name="апиав">[0]!апиав</definedName>
    <definedName name="аш" localSheetId="1">'Купля-продажа'!аш</definedName>
    <definedName name="аш" localSheetId="2">Оборонэнергосбыт!аш</definedName>
    <definedName name="аш" localSheetId="0">Энергоснабжение!аш</definedName>
    <definedName name="аш">[0]!аш</definedName>
    <definedName name="_xlnm.Database" localSheetId="1">#REF!</definedName>
    <definedName name="_xlnm.Database" localSheetId="2">#REF!</definedName>
    <definedName name="_xlnm.Database">#REF!</definedName>
    <definedName name="Базовые">'[3]Производство электроэнергии'!$A$95</definedName>
    <definedName name="Бюджетные_электроэнергии">'[3]Производство электроэнергии'!$A$111</definedName>
    <definedName name="в23ё" localSheetId="1">'Купля-продажа'!в23ё</definedName>
    <definedName name="в23ё" localSheetId="2">Оборонэнергосбыт!в23ё</definedName>
    <definedName name="в23ё" localSheetId="0">Энергоснабжение!в23ё</definedName>
    <definedName name="в23ё">[0]!в23ё</definedName>
    <definedName name="вв" localSheetId="1">'Купля-продажа'!вв</definedName>
    <definedName name="вв" localSheetId="2">Оборонэнергосбыт!вв</definedName>
    <definedName name="вв" localSheetId="0">Энергоснабжение!вв</definedName>
    <definedName name="вв">[0]!вв</definedName>
    <definedName name="второй" localSheetId="1">#REF!</definedName>
    <definedName name="второй" localSheetId="2">#REF!</definedName>
    <definedName name="второй">#REF!</definedName>
    <definedName name="год" localSheetId="1">'Купля-продажа'!год</definedName>
    <definedName name="год" localSheetId="2">Оборонэнергосбыт!год</definedName>
    <definedName name="год" localSheetId="0">Энергоснабжение!год</definedName>
    <definedName name="год">[0]!год</definedName>
    <definedName name="Группа" localSheetId="1">'Купля-продажа'!Группа</definedName>
    <definedName name="Группа" localSheetId="2">Оборонэнергосбыт!Группа</definedName>
    <definedName name="Группа" localSheetId="0">Энергоснабжение!Группа</definedName>
    <definedName name="Группа">[0]!Группа</definedName>
    <definedName name="гшщ" localSheetId="1">'Купля-продажа'!гшщ</definedName>
    <definedName name="гшщ" localSheetId="2">Оборонэнергосбыт!гшщ</definedName>
    <definedName name="гшщ" localSheetId="0">Энергоснабжение!гшщ</definedName>
    <definedName name="гшщ">[0]!гшщ</definedName>
    <definedName name="дд" localSheetId="1">'Купля-продажа'!дд</definedName>
    <definedName name="дд" localSheetId="2">Оборонэнергосбыт!дд</definedName>
    <definedName name="дд" localSheetId="0">Энергоснабжение!дд</definedName>
    <definedName name="дд">[0]!дд</definedName>
    <definedName name="еаш" localSheetId="1">'Купля-продажа'!еаш</definedName>
    <definedName name="еаш" localSheetId="2">Оборонэнергосбыт!еаш</definedName>
    <definedName name="еаш" localSheetId="0">Энергоснабжение!еаш</definedName>
    <definedName name="еаш">[0]!еаш</definedName>
    <definedName name="евншшш" localSheetId="1">'Купля-продажа'!евншшш</definedName>
    <definedName name="евншшш" localSheetId="2">Оборонэнергосбыт!евншшш</definedName>
    <definedName name="евншшш" localSheetId="0">Энергоснабжение!евншшш</definedName>
    <definedName name="евншшш">[0]!евншшш</definedName>
    <definedName name="ЗЭС" localSheetId="1">'Купля-продажа'!ЗЭС</definedName>
    <definedName name="ЗЭС" localSheetId="2">Оборонэнергосбыт!ЗЭС</definedName>
    <definedName name="ЗЭС" localSheetId="0">Энергоснабжение!ЗЭС</definedName>
    <definedName name="ЗЭС">[0]!ЗЭС</definedName>
    <definedName name="ии" localSheetId="1">'Купля-продажа'!ии</definedName>
    <definedName name="ии" localSheetId="2">Оборонэнергосбыт!ии</definedName>
    <definedName name="ии" localSheetId="0">Энергоснабжение!ии</definedName>
    <definedName name="ии">[0]!ии</definedName>
    <definedName name="й" localSheetId="1">'Купля-продажа'!й</definedName>
    <definedName name="й" localSheetId="2">Оборонэнергосбыт!й</definedName>
    <definedName name="й" localSheetId="0">Энергоснабжение!й</definedName>
    <definedName name="й">[0]!й</definedName>
    <definedName name="йй" localSheetId="1">'Купля-продажа'!йй</definedName>
    <definedName name="йй" localSheetId="2">Оборонэнергосбыт!йй</definedName>
    <definedName name="йй" localSheetId="0">Энергоснабжение!йй</definedName>
    <definedName name="йй">[0]!йй</definedName>
    <definedName name="К7" localSheetId="1">#REF!</definedName>
    <definedName name="К7" localSheetId="2">#REF!</definedName>
    <definedName name="К7">#REF!</definedName>
    <definedName name="ке" localSheetId="1">'Купля-продажа'!ке</definedName>
    <definedName name="ке" localSheetId="2">Оборонэнергосбыт!ке</definedName>
    <definedName name="ке" localSheetId="0">Энергоснабжение!ке</definedName>
    <definedName name="ке">[0]!ке</definedName>
    <definedName name="коэф1" localSheetId="1">#REF!</definedName>
    <definedName name="коэф1" localSheetId="2">#REF!</definedName>
    <definedName name="коэф1">#REF!</definedName>
    <definedName name="коэф2" localSheetId="1">#REF!</definedName>
    <definedName name="коэф2" localSheetId="2">#REF!</definedName>
    <definedName name="коэф2">#REF!</definedName>
    <definedName name="коэф3" localSheetId="1">#REF!</definedName>
    <definedName name="коэф3" localSheetId="2">#REF!</definedName>
    <definedName name="коэф3">#REF!</definedName>
    <definedName name="коэф4" localSheetId="1">#REF!</definedName>
    <definedName name="коэф4" localSheetId="2">#REF!</definedName>
    <definedName name="коэф4">#REF!</definedName>
    <definedName name="лимит" localSheetId="1" hidden="1">{#N/A,#N/A,FALSE,"Себестоимсть-97"}</definedName>
    <definedName name="лимит" localSheetId="2" hidden="1">{#N/A,#N/A,FALSE,"Себестоимсть-97"}</definedName>
    <definedName name="лимит" localSheetId="0" hidden="1">{#N/A,#N/A,FALSE,"Себестоимсть-97"}</definedName>
    <definedName name="лимит" hidden="1">{#N/A,#N/A,FALSE,"Себестоимсть-97"}</definedName>
    <definedName name="лл" localSheetId="1">'Купля-продажа'!лл</definedName>
    <definedName name="лл" localSheetId="2">Оборонэнергосбыт!лл</definedName>
    <definedName name="лл" localSheetId="0">Энергоснабжение!лл</definedName>
    <definedName name="лл">[0]!лл</definedName>
    <definedName name="М10_2" localSheetId="1">'Купля-продажа'!М10_2</definedName>
    <definedName name="М10_2" localSheetId="2">Оборонэнергосбыт!М10_2</definedName>
    <definedName name="М10_2" localSheetId="0">Энергоснабжение!М10_2</definedName>
    <definedName name="М10_2">[0]!М10_2</definedName>
    <definedName name="Моделирование1">[4]Отчет!$G$3:'[4]Отчет'!$N$3</definedName>
    <definedName name="мым" localSheetId="1">'Купля-продажа'!мым</definedName>
    <definedName name="мым" localSheetId="2">Оборонэнергосбыт!мым</definedName>
    <definedName name="мым" localSheetId="0">Энергоснабжение!мым</definedName>
    <definedName name="мым">[0]!мым</definedName>
    <definedName name="Население">'[3]Производство электроэнергии'!$A$124</definedName>
    <definedName name="нп" localSheetId="1">'[5]2002(v1)'!#REF!</definedName>
    <definedName name="нп" localSheetId="2">'[5]2002(v1)'!#REF!</definedName>
    <definedName name="нп">'[5]2002(v1)'!#REF!</definedName>
    <definedName name="_xlnm.Print_Area" localSheetId="1">'Купля-продажа'!#REF!</definedName>
    <definedName name="_xlnm.Print_Area" localSheetId="2">Оборонэнергосбыт!#REF!</definedName>
    <definedName name="_xlnm.Print_Area" localSheetId="0">Энергоснабжение!#REF!</definedName>
    <definedName name="первый" localSheetId="1">#REF!</definedName>
    <definedName name="первый" localSheetId="2">#REF!</definedName>
    <definedName name="первый">#REF!</definedName>
    <definedName name="план" localSheetId="1">'Купля-продажа'!план</definedName>
    <definedName name="план" localSheetId="2">Оборонэнергосбыт!план</definedName>
    <definedName name="план" localSheetId="0">Энергоснабжение!план</definedName>
    <definedName name="план">[0]!план</definedName>
    <definedName name="пнлнееен" localSheetId="1" hidden="1">{#N/A,#N/A,FALSE,"Себестоимсть-97"}</definedName>
    <definedName name="пнлнееен" localSheetId="2" hidden="1">{#N/A,#N/A,FALSE,"Себестоимсть-97"}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ПО" localSheetId="1">'Купля-продажа'!ПО</definedName>
    <definedName name="ПО" localSheetId="2">Оборонэнергосбыт!ПО</definedName>
    <definedName name="ПО" localSheetId="0">Энергоснабжение!ПО</definedName>
    <definedName name="ПО">[0]!ПО</definedName>
    <definedName name="ПОКАЗАТЕЛИ_ДОЛГОСР.ПРОГНОЗА" localSheetId="1">'[6]2002(v1)'!#REF!</definedName>
    <definedName name="ПОКАЗАТЕЛИ_ДОЛГОСР.ПРОГНОЗА" localSheetId="2">'[6]2002(v1)'!#REF!</definedName>
    <definedName name="ПОКАЗАТЕЛИ_ДОЛГОСР.ПРОГНОЗА">'[6]2002(v1)'!#REF!</definedName>
    <definedName name="пп" localSheetId="1">'Купля-продажа'!пп</definedName>
    <definedName name="пп" localSheetId="2">Оборонэнергосбыт!пп</definedName>
    <definedName name="пп" localSheetId="0">Энергоснабжение!пп</definedName>
    <definedName name="пп">[0]!пп</definedName>
    <definedName name="Предлагаемые_для_утверждения_тарифы_на_эл.эн" localSheetId="1">#REF!</definedName>
    <definedName name="Предлагаемые_для_утверждения_тарифы_на_эл.эн" localSheetId="2">#REF!</definedName>
    <definedName name="Предлагаемые_для_утверждения_тарифы_на_эл.эн">#REF!</definedName>
    <definedName name="Приложение6">[7]трансформация!$A$1</definedName>
    <definedName name="Приложение7" localSheetId="1">#REF!</definedName>
    <definedName name="Приложение7" localSheetId="2">#REF!</definedName>
    <definedName name="Приложение7">#REF!</definedName>
    <definedName name="пром." localSheetId="1">'Купля-продажа'!пром.</definedName>
    <definedName name="пром." localSheetId="2">Оборонэнергосбыт!пром.</definedName>
    <definedName name="пром." localSheetId="0">Энергоснабжение!пром.</definedName>
    <definedName name="пром.">[0]!пром.</definedName>
    <definedName name="проч" localSheetId="1">'Купля-продажа'!проч</definedName>
    <definedName name="проч" localSheetId="2">Оборонэнергосбыт!проч</definedName>
    <definedName name="проч" localSheetId="0">Энергоснабжение!проч</definedName>
    <definedName name="проч">[0]!проч</definedName>
    <definedName name="проч.расх" localSheetId="1">'Купля-продажа'!проч.расх</definedName>
    <definedName name="проч.расх" localSheetId="2">Оборонэнергосбыт!проч.расх</definedName>
    <definedName name="проч.расх" localSheetId="0">Энергоснабжение!проч.расх</definedName>
    <definedName name="проч.расх">[0]!проч.расх</definedName>
    <definedName name="Прочие_электроэнергии">'[3]Производство электроэнергии'!$A$132</definedName>
    <definedName name="расх" localSheetId="1">'Купля-продажа'!расх</definedName>
    <definedName name="расх" localSheetId="2">Оборонэнергосбыт!расх</definedName>
    <definedName name="расх" localSheetId="0">Энергоснабжение!расх</definedName>
    <definedName name="расх">[0]!расх</definedName>
    <definedName name="Расчёт_диффер_по_времени_суток_ставок_за_эл.эн" localSheetId="1">#REF!</definedName>
    <definedName name="Расчёт_диффер_по_времени_суток_ставок_за_эл.эн" localSheetId="2">#REF!</definedName>
    <definedName name="Расчёт_диффер_по_времени_суток_ставок_за_эл.эн">#REF!</definedName>
    <definedName name="Расчет_диффер_ставок_платы_за_тепловую_мощность" localSheetId="1">#REF!</definedName>
    <definedName name="Расчет_диффер_ставок_платы_за_тепловую_мощность" localSheetId="2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1">#REF!</definedName>
    <definedName name="Расчет_дифференцированных_ставок_платы_за_теплоэнергию" localSheetId="2">#REF!</definedName>
    <definedName name="Расчет_дифференцированных_ставок_платы_за_теплоэнергию">#REF!</definedName>
    <definedName name="Расчет_региональной_абонентной_платы" localSheetId="1">#REF!</definedName>
    <definedName name="Расчет_региональной_абонентной_платы" localSheetId="2">#REF!</definedName>
    <definedName name="Расчет_региональной_абонентной_платы">#REF!</definedName>
    <definedName name="РГРЭС" localSheetId="1">'Купля-продажа'!РГРЭС</definedName>
    <definedName name="РГРЭС" localSheetId="2">Оборонэнергосбыт!РГРЭС</definedName>
    <definedName name="РГРЭС" localSheetId="0">Энергоснабжение!РГРЭС</definedName>
    <definedName name="РГРЭС">[0]!РГРЭС</definedName>
    <definedName name="рем" localSheetId="1">'Купля-продажа'!рем</definedName>
    <definedName name="рем" localSheetId="2">Оборонэнергосбыт!рем</definedName>
    <definedName name="рем" localSheetId="0">Энергоснабжение!рем</definedName>
    <definedName name="рем">[0]!рем</definedName>
    <definedName name="рпддд" localSheetId="1">'Купля-продажа'!рпддд</definedName>
    <definedName name="рпддд" localSheetId="2">Оборонэнергосбыт!рпддд</definedName>
    <definedName name="рпддд" localSheetId="0">Энергоснабжение!рпддд</definedName>
    <definedName name="рпддд">[0]!рпддд</definedName>
    <definedName name="рпипо" localSheetId="1">'Купля-продажа'!рпипо</definedName>
    <definedName name="рпипо" localSheetId="2">Оборонэнергосбыт!рпипо</definedName>
    <definedName name="рпипо" localSheetId="0">Энергоснабжение!рпипо</definedName>
    <definedName name="рпипо">[0]!рпипо</definedName>
    <definedName name="с" localSheetId="1">'Купля-продажа'!с</definedName>
    <definedName name="с" localSheetId="2">Оборонэнергосбыт!с</definedName>
    <definedName name="с" localSheetId="0">Энергоснабжение!с</definedName>
    <definedName name="с">[0]!с</definedName>
    <definedName name="Сводная_таблица_по_эл.эн" localSheetId="1">#REF!</definedName>
    <definedName name="Сводная_таблица_по_эл.эн" localSheetId="2">#REF!</definedName>
    <definedName name="Сводная_таблица_по_эл.эн">#REF!</definedName>
    <definedName name="Сводная_таблица_тарифов_на_тепловую_энергию_и_мощность" localSheetId="1">#REF!</definedName>
    <definedName name="Сводная_таблица_тарифов_на_тепловую_энергию_и_мощность" localSheetId="2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1">#REF!</definedName>
    <definedName name="Сводная_таблица_тарифов_на_электроэнергию_и_мощность" localSheetId="2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1">#REF!</definedName>
    <definedName name="Сводные_экономические_показатели_по_потребителям" localSheetId="2">#REF!</definedName>
    <definedName name="Сводные_экономические_показатели_по_потребителям">#REF!</definedName>
    <definedName name="сель" localSheetId="1">'Купля-продажа'!сель</definedName>
    <definedName name="сель" localSheetId="2">Оборонэнергосбыт!сель</definedName>
    <definedName name="сель" localSheetId="0">Энергоснабжение!сель</definedName>
    <definedName name="сель">[0]!сель</definedName>
    <definedName name="сельск.хоз" localSheetId="1">'Купля-продажа'!сельск.хоз</definedName>
    <definedName name="сельск.хоз" localSheetId="2">Оборонэнергосбыт!сельск.хоз</definedName>
    <definedName name="сельск.хоз" localSheetId="0">Энергоснабжение!сельск.хоз</definedName>
    <definedName name="сельск.хоз">[0]!сельск.хоз</definedName>
    <definedName name="смета" localSheetId="1">'Купля-продажа'!смета</definedName>
    <definedName name="смета" localSheetId="2">Оборонэнергосбыт!смета</definedName>
    <definedName name="смета" localSheetId="0">Энергоснабжение!смета</definedName>
    <definedName name="смета">[0]!смета</definedName>
    <definedName name="Сравнительные_варианты_двухставочных_тарифов_на_теплоэн" localSheetId="1">#REF!</definedName>
    <definedName name="Сравнительные_варианты_двухставочных_тарифов_на_теплоэн" localSheetId="2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1">#REF!</definedName>
    <definedName name="Сравнительные_варианты_двухставочных_тарифов_на_эл.эн" localSheetId="2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1">#REF!</definedName>
    <definedName name="Сравнительный_анализ_ТЭП_к_расчету_тарифов" localSheetId="2">#REF!</definedName>
    <definedName name="Сравнительный_анализ_ТЭП_к_расчету_тарифов">#REF!</definedName>
    <definedName name="сс" localSheetId="1">'Купля-продажа'!сс</definedName>
    <definedName name="сс" localSheetId="2">Оборонэнергосбыт!сс</definedName>
    <definedName name="сс" localSheetId="0">Энергоснабжение!сс</definedName>
    <definedName name="сс">[0]!сс</definedName>
    <definedName name="сссс" localSheetId="1">'Купля-продажа'!сссс</definedName>
    <definedName name="сссс" localSheetId="2">Оборонэнергосбыт!сссс</definedName>
    <definedName name="сссс" localSheetId="0">Энергоснабжение!сссс</definedName>
    <definedName name="сссс">[0]!сссс</definedName>
    <definedName name="ссы" localSheetId="1">'Купля-продажа'!ссы</definedName>
    <definedName name="ссы" localSheetId="2">Оборонэнергосбыт!ссы</definedName>
    <definedName name="ссы" localSheetId="0">Энергоснабжение!ссы</definedName>
    <definedName name="ссы">[0]!ссы</definedName>
    <definedName name="Т12_4мес" localSheetId="1">'Купля-продажа'!Т12_4мес</definedName>
    <definedName name="Т12_4мес" localSheetId="2">Оборонэнергосбыт!Т12_4мес</definedName>
    <definedName name="Т12_4мес" localSheetId="0">Энергоснабжение!Т12_4мес</definedName>
    <definedName name="Т12_4мес">[0]!Т12_4мес</definedName>
    <definedName name="т2.3.10" localSheetId="1">'Купля-продажа'!т2.3.10</definedName>
    <definedName name="т2.3.10" localSheetId="2">Оборонэнергосбыт!т2.3.10</definedName>
    <definedName name="т2.3.10" localSheetId="0">Энергоснабжение!т2.3.10</definedName>
    <definedName name="т2.3.10">[0]!т2.3.10</definedName>
    <definedName name="тов" localSheetId="1">'Купля-продажа'!тов</definedName>
    <definedName name="тов" localSheetId="2">Оборонэнергосбыт!тов</definedName>
    <definedName name="тов" localSheetId="0">Энергоснабжение!тов</definedName>
    <definedName name="тов">[0]!тов</definedName>
    <definedName name="третий" localSheetId="1">#REF!</definedName>
    <definedName name="третий" localSheetId="2">#REF!</definedName>
    <definedName name="третий">#REF!</definedName>
    <definedName name="три" localSheetId="1">'Купля-продажа'!три</definedName>
    <definedName name="три" localSheetId="2">Оборонэнергосбыт!три</definedName>
    <definedName name="три" localSheetId="0">Энергоснабжение!три</definedName>
    <definedName name="три">[0]!три</definedName>
    <definedName name="у" localSheetId="1">'Купля-продажа'!у</definedName>
    <definedName name="у" localSheetId="2">Оборонэнергосбыт!у</definedName>
    <definedName name="у" localSheetId="0">Энергоснабжение!у</definedName>
    <definedName name="у">[0]!у</definedName>
    <definedName name="уку" localSheetId="1">'Купля-продажа'!уку</definedName>
    <definedName name="уку" localSheetId="2">Оборонэнергосбыт!уку</definedName>
    <definedName name="уку" localSheetId="0">Энергоснабжение!уку</definedName>
    <definedName name="уку">[0]!уку</definedName>
    <definedName name="ууууу" localSheetId="1">'Купля-продажа'!ууууу</definedName>
    <definedName name="ууууу" localSheetId="2">Оборонэнергосбыт!ууууу</definedName>
    <definedName name="ууууу" localSheetId="0">Энергоснабжение!ууууу</definedName>
    <definedName name="ууууу">[0]!ууууу</definedName>
    <definedName name="УФ" localSheetId="1">'Купля-продажа'!УФ</definedName>
    <definedName name="УФ" localSheetId="2">Оборонэнергосбыт!УФ</definedName>
    <definedName name="УФ" localSheetId="0">Энергоснабжение!УФ</definedName>
    <definedName name="УФ">[0]!УФ</definedName>
    <definedName name="Ф16" localSheetId="1">#REF!</definedName>
    <definedName name="Ф16" localSheetId="2">#REF!</definedName>
    <definedName name="Ф16">#REF!</definedName>
    <definedName name="ц" localSheetId="1">'Купля-продажа'!ц</definedName>
    <definedName name="ц" localSheetId="2">Оборонэнергосбыт!ц</definedName>
    <definedName name="ц" localSheetId="0">Энергоснабжение!ц</definedName>
    <definedName name="ц">[0]!ц</definedName>
    <definedName name="цу" localSheetId="1">'Купля-продажа'!цу</definedName>
    <definedName name="цу" localSheetId="2">Оборонэнергосбыт!цу</definedName>
    <definedName name="цу" localSheetId="0">Энергоснабжение!цу</definedName>
    <definedName name="цу">[0]!цу</definedName>
    <definedName name="цуа" localSheetId="1">'Купля-продажа'!цуа</definedName>
    <definedName name="цуа" localSheetId="2">Оборонэнергосбыт!цуа</definedName>
    <definedName name="цуа" localSheetId="0">Энергоснабжение!цуа</definedName>
    <definedName name="цуа">[0]!цуа</definedName>
    <definedName name="цууу" localSheetId="1">'Купля-продажа'!цууу</definedName>
    <definedName name="цууу" localSheetId="2">Оборонэнергосбыт!цууу</definedName>
    <definedName name="цууу" localSheetId="0">Энергоснабжение!цууу</definedName>
    <definedName name="цууу">[0]!цууу</definedName>
    <definedName name="четвертый" localSheetId="1">#REF!</definedName>
    <definedName name="четвертый" localSheetId="2">#REF!</definedName>
    <definedName name="четвертый">#REF!</definedName>
    <definedName name="ыв" localSheetId="1">'Купля-продажа'!ыв</definedName>
    <definedName name="ыв" localSheetId="2">Оборонэнергосбыт!ыв</definedName>
    <definedName name="ыв" localSheetId="0">Энергоснабжение!ыв</definedName>
    <definedName name="ыв">[0]!ыв</definedName>
    <definedName name="ывы" localSheetId="1">'Купля-продажа'!ывы</definedName>
    <definedName name="ывы" localSheetId="2">Оборонэнергосбыт!ывы</definedName>
    <definedName name="ывы" localSheetId="0">Энергоснабжение!ывы</definedName>
    <definedName name="ывы">[0]!ывы</definedName>
    <definedName name="ыыы" localSheetId="1" hidden="1">{#N/A,#N/A,FALSE,"Себестоимсть-97"}</definedName>
    <definedName name="ыыы" localSheetId="2" hidden="1">{#N/A,#N/A,FALSE,"Себестоимсть-97"}</definedName>
    <definedName name="ыыы" localSheetId="0" hidden="1">{#N/A,#N/A,FALSE,"Себестоимсть-97"}</definedName>
    <definedName name="ыыы" hidden="1">{#N/A,#N/A,FALSE,"Себестоимсть-97"}</definedName>
    <definedName name="ыыыы" localSheetId="1">'Купля-продажа'!ыыыы</definedName>
    <definedName name="ыыыы" localSheetId="2">Оборонэнергосбыт!ыыыы</definedName>
    <definedName name="ыыыы" localSheetId="0">Энергоснабжение!ыыыы</definedName>
    <definedName name="ыыыы">[0]!ыыыы</definedName>
  </definedNames>
  <calcPr calcId="144525"/>
</workbook>
</file>

<file path=xl/calcChain.xml><?xml version="1.0" encoding="utf-8"?>
<calcChain xmlns="http://schemas.openxmlformats.org/spreadsheetml/2006/main">
  <c r="H60" i="5" l="1"/>
  <c r="G60" i="5"/>
  <c r="F60" i="5"/>
  <c r="H59" i="5"/>
  <c r="G59" i="5"/>
  <c r="F59" i="5"/>
  <c r="H54" i="5"/>
  <c r="G54" i="5"/>
  <c r="F54" i="5"/>
  <c r="H53" i="5"/>
  <c r="G53" i="5"/>
  <c r="F53" i="5"/>
  <c r="H52" i="5"/>
  <c r="G52" i="5"/>
  <c r="F52" i="5"/>
  <c r="H38" i="5"/>
  <c r="D33" i="5"/>
  <c r="D29" i="5"/>
  <c r="H27" i="5" s="1"/>
  <c r="H19" i="5"/>
  <c r="H9" i="5"/>
  <c r="G9" i="5"/>
  <c r="F9" i="5"/>
  <c r="G65" i="4"/>
  <c r="H65" i="4"/>
  <c r="G66" i="4"/>
  <c r="H66" i="4"/>
  <c r="F66" i="4"/>
  <c r="F65" i="4"/>
  <c r="G58" i="4"/>
  <c r="H58" i="4"/>
  <c r="G59" i="4"/>
  <c r="H59" i="4"/>
  <c r="G60" i="4"/>
  <c r="H60" i="4"/>
  <c r="F60" i="4"/>
  <c r="F59" i="4"/>
  <c r="F58" i="4"/>
  <c r="G9" i="4"/>
  <c r="H9" i="4"/>
  <c r="F9" i="4"/>
  <c r="H38" i="4"/>
  <c r="D33" i="4"/>
  <c r="D29" i="4"/>
  <c r="H19" i="4"/>
  <c r="H27" i="4" l="1"/>
  <c r="H38" i="1"/>
  <c r="D33" i="1"/>
  <c r="D29" i="1"/>
  <c r="H27" i="1"/>
  <c r="H19" i="1" l="1"/>
</calcChain>
</file>

<file path=xl/sharedStrings.xml><?xml version="1.0" encoding="utf-8"?>
<sst xmlns="http://schemas.openxmlformats.org/spreadsheetml/2006/main" count="218" uniqueCount="56">
  <si>
    <t xml:space="preserve">ОАО "Екатеринбургэнергосбыт" </t>
  </si>
  <si>
    <t>Фактические предельные уровни нерегулируемых цен на электрическую энергию (мощность), 
поставляемую потребителям (покупателям) ОАО "Екатеринбургэнергосбыт" по договорам энергоснабжения в июле 2012 года</t>
  </si>
  <si>
    <r>
      <t xml:space="preserve">I. Первая ценовая категория 
</t>
    </r>
    <r>
      <rPr>
        <sz val="11"/>
        <rFont val="Times New Roman"/>
        <family val="1"/>
        <charset val="204"/>
      </rPr>
      <t>(для объемов покупки электрической энергии (мощности), учет которых осуществляется в целом за расчетный период)</t>
    </r>
  </si>
  <si>
    <t xml:space="preserve">     1. Предельный уровень нерегулируемых цен</t>
  </si>
  <si>
    <t>Уровень напряжения</t>
  </si>
  <si>
    <t>ВН</t>
  </si>
  <si>
    <t>СН I</t>
  </si>
  <si>
    <t>СН II</t>
  </si>
  <si>
    <t>НН</t>
  </si>
  <si>
    <t>Предельный уровень нерегулируемых цен, рублей/МВтч без НДС</t>
  </si>
  <si>
    <t xml:space="preserve">     2. 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рублей/МВтч без НДС    </t>
  </si>
  <si>
    <t xml:space="preserve">     3. 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</t>
  </si>
  <si>
    <t>а) средневзвешенная нерегулируемая цена на электрическую энергию на оптовом рынке, рублей/МВт∙ч</t>
  </si>
  <si>
    <t xml:space="preserve">б) средневзвешенная нерегулируемая цена на мощность на оптовом рынке, рублей/МВт  </t>
  </si>
  <si>
    <t>в) коэффициент оплаты мощности потребителями (покупателями), осуществляющими расчеты по первой ценовой категории, 1/час</t>
  </si>
  <si>
    <t xml:space="preserve">г) объем фактического пикового потребления гарантирующего поставщика на оптовом рынке, МВт  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</si>
  <si>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 </t>
  </si>
  <si>
    <t xml:space="preserve">е) сумма величин мощности, оплачиваемой на розничном рынке потребителями (покупателями), осуществляющими расчеты по второй - шестой ценовым категориям, МВт </t>
  </si>
  <si>
    <t>,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</si>
  <si>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</si>
  <si>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</si>
  <si>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</si>
  <si>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</si>
  <si>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</si>
  <si>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</si>
  <si>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 xml:space="preserve">ж) объем потребления мощности населением и приравненными к нему категориями потребителей, МВт </t>
  </si>
  <si>
    <t xml:space="preserve">з) объем потребления электрической энергии потребителями (покупателями), осуществляющими расчеты по второй ценовой категории, МВт∙ч  </t>
  </si>
  <si>
    <t xml:space="preserve">для трех зон суток, МВт∙ч  </t>
  </si>
  <si>
    <t>по ночной зоне суток, МВтч</t>
  </si>
  <si>
    <t>по полупиковой зоне суток, МВтч</t>
  </si>
  <si>
    <t>по пиковой зоне суток, МВтч</t>
  </si>
  <si>
    <t xml:space="preserve">для двух зон суток, МВт∙ч  </t>
  </si>
  <si>
    <t xml:space="preserve">и) фактический объем потребления электрической энергии гарантирующим поставщиком на оптовом рынке, МВт∙ч  
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</si>
  <si>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</si>
  <si>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л) сумма объемов потребления электрической энергии потребителями (покупателями), осуществляющими расчеты по второй - шестой ценовым категориям, МВт∙ч</t>
  </si>
  <si>
    <t>по второй ценовой категории, МВтч</t>
  </si>
  <si>
    <t>по третьей ценовой категории, МВтч</t>
  </si>
  <si>
    <t>по четвертой ценовой категории, МВтч</t>
  </si>
  <si>
    <t>по пятой ценовой категории, МВтч</t>
  </si>
  <si>
    <t>по шестой ценовой категории, МВтч</t>
  </si>
  <si>
    <t xml:space="preserve">м) объем потребления электрической энергии населением и приравненными к нему категориями потребителей, МВт∙ч  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</si>
  <si>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</t>
  </si>
  <si>
    <t>-</t>
  </si>
  <si>
    <r>
      <t xml:space="preserve">II. Вторая ценовая категория 
</t>
    </r>
    <r>
      <rPr>
        <sz val="11"/>
        <rFont val="Times New Roman"/>
        <family val="1"/>
        <charset val="204"/>
      </rPr>
      <t>(для объемов покупки электрической энергии (мощности), учет которых осуществляется по зонам суток расчетного периода)</t>
    </r>
  </si>
  <si>
    <t xml:space="preserve">     1. Предельный уровень нерегулируемых цен для трех зон суток, рублей/МВтч без НДС</t>
  </si>
  <si>
    <t>Зоны суток</t>
  </si>
  <si>
    <t xml:space="preserve">Ночная </t>
  </si>
  <si>
    <t>Полупиковая</t>
  </si>
  <si>
    <t>Пиковая</t>
  </si>
  <si>
    <t xml:space="preserve">     2. Предельный уровень нерегулируемых цен для двух зон суток, рублей/МВтч без НДС</t>
  </si>
  <si>
    <t>Дневная</t>
  </si>
  <si>
    <t xml:space="preserve"> Предельные уровни нерегулируемых цен округлены с точностью до 2 знаков после запятой методом математического округления в соответствии с п.2 Правил определения и применения гарантирующими поставщиками нерегулируемых цен на электрическую энергию (мощность), утвержденных Постановлением Правительства РФ от 29.12.2011 г. № 1179.</t>
  </si>
  <si>
    <t xml:space="preserve">    4. Предельный уровень нерегулируемых цен на электрическую энергию, поставляемую организациям, оказывающим услуги по передаче электрической энергии, и приобретающим ее в целях компенсации потерь в сетях</t>
  </si>
  <si>
    <t>В отношении величин непревышения фактических объемов потерь электрической энергии над объемами потерь, учтенными в сводном прогнозном балансе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</si>
  <si>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</t>
  </si>
  <si>
    <t>Фактические предельные уровни нерегулируемых цен на электрическую энергию (мощность), поставляемую отрытым акционерным обществом "Екатеринбургэнергосбыт" открытому акционерному обществу "Оборонэнергосбыт" по договору купли-продажи в июле 2012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</si>
</sst>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.000000000000000000"/>
    <numFmt numFmtId="165" formatCode="0.0000000000000"/>
    <numFmt numFmtId="166" formatCode="#,##0.000"/>
    <numFmt numFmtId="167" formatCode="_-* #,##0_-;\-* #,##0_-;_-* &quot;-&quot;_-;_-@_-"/>
    <numFmt numFmtId="168" formatCode="_-* #,##0.00_-;\-* #,##0.00_-;_-* &quot;-&quot;??_-;_-@_-"/>
    <numFmt numFmtId="169" formatCode="_-&quot;$&quot;* #,##0_-;\-&quot;$&quot;* #,##0_-;_-&quot;$&quot;* &quot;-&quot;_-;_-@_-"/>
    <numFmt numFmtId="170" formatCode="_-&quot;$&quot;* #,##0.00_-;\-&quot;$&quot;* #,##0.00_-;_-&quot;$&quot;* &quot;-&quot;??_-;_-@_-"/>
    <numFmt numFmtId="171" formatCode="General_)"/>
    <numFmt numFmtId="172" formatCode="0.0"/>
    <numFmt numFmtId="173" formatCode="&quot;$&quot;#,##0;[Red]&quot;$&quot;#,##0\-"/>
    <numFmt numFmtId="174" formatCode="_(* #,##0.00_);_(* \(#,##0.00\);_(* &quot;-&quot;??_);_(@_)"/>
    <numFmt numFmtId="175" formatCode="_(* #,##0.00_);_(* \(#,##0.00\);_(* \-??_);_(@_)"/>
  </numFmts>
  <fonts count="28">
    <font>
      <sz val="10"/>
      <name val="Arial Cyr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Arial"/>
      <family val="2"/>
      <charset val="204"/>
    </font>
    <font>
      <sz val="8"/>
      <name val="Optima"/>
    </font>
    <font>
      <sz val="10"/>
      <name val="Helv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3">
    <xf numFmtId="0" fontId="0" fillId="0" borderId="0"/>
    <xf numFmtId="0" fontId="9" fillId="0" borderId="0"/>
    <xf numFmtId="0" fontId="9" fillId="0" borderId="0"/>
    <xf numFmtId="4" fontId="10" fillId="0" borderId="5">
      <alignment horizontal="right" vertical="top"/>
    </xf>
    <xf numFmtId="4" fontId="10" fillId="0" borderId="5">
      <alignment horizontal="right" vertical="top"/>
    </xf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2" fillId="0" borderId="0"/>
    <xf numFmtId="0" fontId="9" fillId="0" borderId="0"/>
    <xf numFmtId="0" fontId="13" fillId="0" borderId="0"/>
    <xf numFmtId="171" fontId="14" fillId="0" borderId="11">
      <protection locked="0"/>
    </xf>
    <xf numFmtId="171" fontId="15" fillId="2" borderId="11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172" fontId="16" fillId="3" borderId="12" applyNumberFormat="0" applyBorder="0" applyAlignment="0">
      <alignment vertical="center"/>
      <protection locked="0"/>
    </xf>
    <xf numFmtId="0" fontId="13" fillId="0" borderId="0"/>
    <xf numFmtId="173" fontId="17" fillId="0" borderId="0" applyFont="0" applyFill="0" applyBorder="0" applyAlignment="0" applyProtection="0"/>
    <xf numFmtId="174" fontId="11" fillId="0" borderId="0" applyFont="0" applyFill="0" applyBorder="0" applyAlignment="0" applyProtection="0"/>
    <xf numFmtId="175" fontId="18" fillId="0" borderId="0"/>
    <xf numFmtId="0" fontId="19" fillId="0" borderId="13" applyNumberFormat="0" applyFill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5" borderId="14" applyNumberFormat="0" applyAlignment="0" applyProtection="0"/>
    <xf numFmtId="0" fontId="23" fillId="6" borderId="0" applyNumberFormat="0" applyBorder="0" applyAlignment="0" applyProtection="0"/>
    <xf numFmtId="0" fontId="24" fillId="4" borderId="0" applyNumberFormat="0" applyBorder="0" applyAlignment="0" applyProtection="0"/>
    <xf numFmtId="0" fontId="25" fillId="0" borderId="15" applyNumberFormat="0" applyFill="0" applyAlignment="0" applyProtection="0"/>
    <xf numFmtId="0" fontId="26" fillId="7" borderId="16" applyNumberFormat="0" applyAlignment="0" applyProtection="0"/>
    <xf numFmtId="0" fontId="27" fillId="0" borderId="0" applyNumberFormat="0" applyFill="0" applyBorder="0" applyAlignment="0" applyProtection="0"/>
  </cellStyleXfs>
  <cellXfs count="59">
    <xf numFmtId="0" fontId="0" fillId="0" borderId="0" xfId="0"/>
    <xf numFmtId="3" fontId="2" fillId="0" borderId="0" xfId="0" applyNumberFormat="1" applyFont="1" applyAlignment="1">
      <alignment horizontal="left" vertical="center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165" fontId="6" fillId="0" borderId="0" xfId="0" applyNumberFormat="1" applyFont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Border="1" applyAlignment="1">
      <alignment horizontal="left" wrapText="1"/>
    </xf>
    <xf numFmtId="4" fontId="5" fillId="0" borderId="0" xfId="0" applyNumberFormat="1" applyFont="1" applyBorder="1" applyAlignment="1">
      <alignment horizontal="center" wrapText="1"/>
    </xf>
    <xf numFmtId="4" fontId="3" fillId="0" borderId="9" xfId="0" applyNumberFormat="1" applyFont="1" applyBorder="1" applyAlignment="1">
      <alignment horizontal="center" wrapText="1"/>
    </xf>
    <xf numFmtId="166" fontId="3" fillId="0" borderId="9" xfId="0" applyNumberFormat="1" applyFont="1" applyBorder="1" applyAlignment="1">
      <alignment horizontal="center" wrapText="1"/>
    </xf>
    <xf numFmtId="166" fontId="5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wrapText="1"/>
    </xf>
    <xf numFmtId="0" fontId="5" fillId="0" borderId="0" xfId="0" applyFont="1" applyBorder="1" applyAlignment="1">
      <alignment horizontal="left" wrapText="1" indent="5"/>
    </xf>
    <xf numFmtId="0" fontId="5" fillId="0" borderId="0" xfId="0" applyFont="1" applyBorder="1" applyAlignment="1">
      <alignment horizontal="left" wrapText="1" indent="11"/>
    </xf>
    <xf numFmtId="0" fontId="5" fillId="0" borderId="0" xfId="0" applyFont="1" applyBorder="1" applyAlignment="1">
      <alignment horizontal="left" wrapText="1" indent="3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4" fontId="6" fillId="0" borderId="0" xfId="0" applyNumberFormat="1" applyFont="1" applyAlignment="1">
      <alignment horizontal="center" vertical="center" wrapText="1"/>
    </xf>
  </cellXfs>
  <cellStyles count="33">
    <cellStyle name="_190-ПК(Нерег)1" xfId="1"/>
    <cellStyle name="_tipogr_end" xfId="2"/>
    <cellStyle name="50%" xfId="3"/>
    <cellStyle name="75%" xfId="4"/>
    <cellStyle name="Comma [0]_Avtodet1" xfId="5"/>
    <cellStyle name="Comma_Avtodet1" xfId="6"/>
    <cellStyle name="Currency [0]_Avtodet1" xfId="7"/>
    <cellStyle name="Currency_Avtodet1" xfId="8"/>
    <cellStyle name="Normal_ASUS" xfId="9"/>
    <cellStyle name="normбlnм_laroux" xfId="10"/>
    <cellStyle name="normбlnн_laroux" xfId="11"/>
    <cellStyle name="Беззащитный" xfId="12"/>
    <cellStyle name="Защитный" xfId="13"/>
    <cellStyle name="Обычный" xfId="0" builtinId="0"/>
    <cellStyle name="Обычный 2" xfId="14"/>
    <cellStyle name="Обычный 3" xfId="15"/>
    <cellStyle name="Обычный 3 2" xfId="16"/>
    <cellStyle name="Обычный 4" xfId="17"/>
    <cellStyle name="Обычный 5" xfId="18"/>
    <cellStyle name="Поле ввода" xfId="19"/>
    <cellStyle name="Стиль 1" xfId="20"/>
    <cellStyle name="Тысячи [0]_PR_KOMPL" xfId="21"/>
    <cellStyle name="Тысячи_мес" xfId="22"/>
    <cellStyle name="Финансовый 2" xfId="23"/>
    <cellStyle name="㼿" xfId="24"/>
    <cellStyle name="㼿?" xfId="25"/>
    <cellStyle name="㼿㼿" xfId="26"/>
    <cellStyle name="㼿㼿?" xfId="27"/>
    <cellStyle name="㼿㼿㼿" xfId="28"/>
    <cellStyle name="㼿㼿㼿?" xfId="29"/>
    <cellStyle name="㼿㼿㼿㼿" xfId="30"/>
    <cellStyle name="㼿㼿㼿㼿?" xfId="31"/>
    <cellStyle name="㼿㼿㼿㼿㼿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B-PL/NBPL/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\arch\&#1052;&#1086;&#1080;%20&#1076;&#1086;&#1082;&#1091;&#1084;&#1077;&#1085;&#1090;&#1099;\&#1082;&#1072;&#1088;&#1072;&#1085;&#1072;\&#1085;&#1086;&#1074;&#1075;&#1086;&#1088;&#1086;&#1076;&#1090;&#1077;&#1083;&#1077;&#1082;&#1086;&#1084;\hf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&#1056;&#1077;&#1086;&#1088;&#1075;&#1072;&#1085;&#1080;&#1079;&#1072;&#1094;&#1080;&#1103;%20&#1092;&#1080;&#1085;&#1072;&#1085;&#1089;&#1086;&#1074;&#1086;&#1075;&#1086;%20&#1091;&#1087;&#1088;&#1072;&#1074;&#1083;&#1077;&#1085;&#1080;&#1103;/1%20&#1101;&#1090;&#1072;&#1087;/&#1059;&#1087;&#1088;&#1072;&#1074;&#1083;&#1077;&#1085;&#1095;&#1077;&#1089;&#1082;&#1080;&#1077;%20&#1086;&#1090;&#1095;&#1077;&#1090;&#1099;%20&#1080;%20&#1052;&#1057;&#1060;&#1054;/&#1055;&#1088;&#1080;&#1073;&#1099;&#1083;&#1080;%20&#1080;%20&#1091;&#1073;&#1091;&#1090;&#1082;&#1080;%20&#1057;&#1043;&#1069;&#1057;%20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&#1059;&#1087;&#1088;&#1072;&#1074;&#1083;&#1077;&#1085;&#1080;&#1077;/&#1069;&#1054;/1%20&#1055;&#1086;&#1082;&#1072;&#1079;&#1072;&#1090;&#1077;&#1083;&#1080;%20&#1088;&#1072;&#1073;&#1086;&#1090;&#1099;%20&#1087;&#1088;&#1077;&#1076;&#1087;&#1088;&#1080;&#1103;&#1090;&#1080;&#1103;/&#1059;&#1087;&#1088;&#1072;&#1074;&#1083;&#1077;&#1085;&#1095;&#1077;&#1089;&#1082;&#1080;&#1081;%20&#1091;&#1095;&#1077;&#1090;/&#1057;&#1074;&#1086;&#1076;&#1085;&#1072;&#1103;%20&#1092;&#1080;&#1085;&#1072;&#1085;&#1089;&#1086;&#1074;&#1072;&#1103;%20&#1086;&#1090;&#1095;&#1077;&#1090;&#1085;&#1086;&#1089;&#1090;&#1100;%20&#1079;&#1072;%201&#1082;&#1074;&#1072;&#1088;&#1090;&#1072;&#1083;/&#1050;&#1086;&#1087;&#1080;&#1103;%20&#1090;&#1088;&#1072;&#1085;&#1089;&#1092;&#1086;&#1088;&#1084;&#1072;&#1094;&#1080;&#1103;%20&#1073;&#1072;&#1083;&#1072;&#1085;&#1089;&#1086;&#1074;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анные для расчета"/>
      <sheetName val="Справочники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Ак"/>
      <sheetName val="Счета"/>
      <sheetName val="СтПлСч"/>
      <sheetName val="Нов"/>
      <sheetName val="Долгоср"/>
      <sheetName val="СобКап"/>
      <sheetName val="ДолОб"/>
      <sheetName val="ТекОб"/>
      <sheetName val="КорПр"/>
      <sheetName val="ДохРасх"/>
      <sheetName val="Баланс"/>
      <sheetName val="Inc"/>
      <sheetName val="Chart"/>
      <sheetName val="КорНов"/>
      <sheetName val="Калькуляция кв"/>
      <sheetName val="hfc"/>
      <sheetName val="Производство электроэнергии"/>
    </sheetNames>
    <sheetDataSet>
      <sheetData sheetId="0" refreshError="1">
        <row r="1">
          <cell r="A1" t="str">
            <v>ЗАО "Новокуйбышевская нефтехимическая компания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цены цехов"/>
      <sheetName val="план на 2011"/>
      <sheetName val="ТекАк"/>
      <sheetName val="заявка_на_произ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1"/>
      <sheetName val="Отчет_ по_бизнесам"/>
      <sheetName val="Как есть"/>
      <sheetName val="Доходы"/>
      <sheetName val="Корект1"/>
      <sheetName val="Корект2"/>
      <sheetName val="Корект3"/>
      <sheetName val="Отчет"/>
      <sheetName val="ВхТариф(1)"/>
      <sheetName val="ВхТариф(2)"/>
      <sheetName val="ПотериЭЭ"/>
      <sheetName val="СтоимЭЭ"/>
      <sheetName val="Январь"/>
      <sheetName val="3-01"/>
      <sheetName val="Производство электроэнергии"/>
      <sheetName val="Нор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G3" t="str">
            <v>Моделирование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Потребность в прибыли"/>
      <sheetName val="МВЗ"/>
      <sheetName val="Лист13"/>
      <sheetName val="Отопление"/>
      <sheetName val="Отчет"/>
      <sheetName val="Производство электроэнергии"/>
      <sheetName val="ИТОГИ  по Н,Р,Э,Q"/>
      <sheetName val="СводЕ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Заполните"/>
      <sheetName val="План"/>
      <sheetName val="Факт"/>
      <sheetName val="Сводная по цех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01-01-2000"/>
      <sheetName val="01-04-2000"/>
      <sheetName val="01-07-2000"/>
      <sheetName val="01-10-2000"/>
      <sheetName val="31-12-2000"/>
      <sheetName val="01-01-2001"/>
      <sheetName val="01-04-2001"/>
      <sheetName val="Лист2"/>
      <sheetName val="01-07-2001"/>
      <sheetName val="01-10-2001"/>
      <sheetName val="Движение капитала"/>
      <sheetName val="трансформация (2)"/>
      <sheetName val="трансформация"/>
      <sheetName val="Сводные корректировки"/>
      <sheetName val="Балансы"/>
      <sheetName val="структура"/>
      <sheetName val="Балансы (3)"/>
      <sheetName val="Сводные коррект для графикоов "/>
      <sheetName val="Сводные корректировки2  (2)"/>
      <sheetName val="2002(v2)"/>
      <sheetName val="2002(v1)"/>
      <sheetName val="план"/>
      <sheetName val="Исходные"/>
      <sheetName val="постоянные затра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СЧЕТА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zoomScale="90" zoomScaleNormal="90" workbookViewId="0">
      <selection activeCell="K18" sqref="K18"/>
    </sheetView>
  </sheetViews>
  <sheetFormatPr defaultRowHeight="15.75"/>
  <cols>
    <col min="1" max="1" width="15.5703125" style="5" customWidth="1"/>
    <col min="2" max="2" width="13.7109375" style="5" customWidth="1"/>
    <col min="3" max="3" width="14.85546875" style="5" customWidth="1"/>
    <col min="4" max="4" width="12.42578125" style="5" customWidth="1"/>
    <col min="5" max="5" width="18.5703125" style="5" customWidth="1"/>
    <col min="6" max="6" width="20.140625" style="6" customWidth="1"/>
    <col min="7" max="7" width="17" style="3" customWidth="1"/>
    <col min="8" max="8" width="24.85546875" style="6" bestFit="1" customWidth="1"/>
    <col min="9" max="9" width="9.5703125" style="6" customWidth="1"/>
    <col min="10" max="10" width="13.5703125" style="7" bestFit="1" customWidth="1"/>
    <col min="11" max="13" width="7.7109375" style="7" bestFit="1" customWidth="1"/>
    <col min="14" max="19" width="10.85546875" style="6" bestFit="1" customWidth="1"/>
    <col min="20" max="20" width="9.85546875" style="6" bestFit="1" customWidth="1"/>
    <col min="21" max="16384" width="9.140625" style="6"/>
  </cols>
  <sheetData>
    <row r="1" spans="1:10" s="3" customFormat="1" ht="12.75">
      <c r="A1" s="1" t="s">
        <v>0</v>
      </c>
      <c r="B1" s="1"/>
      <c r="C1" s="2"/>
      <c r="D1" s="2"/>
      <c r="E1" s="2"/>
    </row>
    <row r="2" spans="1:10" ht="11.25" customHeight="1">
      <c r="A2" s="4"/>
      <c r="B2" s="4"/>
    </row>
    <row r="3" spans="1:10" ht="54.75" customHeight="1">
      <c r="A3" s="27" t="s">
        <v>1</v>
      </c>
      <c r="B3" s="27"/>
      <c r="C3" s="27"/>
      <c r="D3" s="27"/>
      <c r="E3" s="27"/>
      <c r="F3" s="27"/>
      <c r="G3" s="27"/>
      <c r="H3" s="27"/>
    </row>
    <row r="4" spans="1:10">
      <c r="A4" s="6"/>
      <c r="B4" s="6"/>
      <c r="C4" s="8"/>
      <c r="D4" s="8"/>
      <c r="E4" s="8"/>
    </row>
    <row r="5" spans="1:10" ht="44.25" customHeight="1">
      <c r="A5" s="27" t="s">
        <v>2</v>
      </c>
      <c r="B5" s="27"/>
      <c r="C5" s="27"/>
      <c r="D5" s="27"/>
      <c r="E5" s="27"/>
      <c r="F5" s="27"/>
      <c r="G5" s="27"/>
      <c r="H5" s="27"/>
    </row>
    <row r="6" spans="1:10" ht="21" customHeight="1">
      <c r="A6" s="28" t="s">
        <v>3</v>
      </c>
      <c r="B6" s="28"/>
      <c r="C6" s="28"/>
      <c r="D6" s="28"/>
      <c r="E6" s="28"/>
      <c r="F6" s="28"/>
      <c r="G6" s="28"/>
      <c r="H6" s="28"/>
    </row>
    <row r="7" spans="1:10" ht="17.25" customHeight="1">
      <c r="A7" s="29"/>
      <c r="B7" s="30"/>
      <c r="C7" s="30"/>
      <c r="D7" s="31"/>
      <c r="E7" s="35" t="s">
        <v>4</v>
      </c>
      <c r="F7" s="35"/>
      <c r="G7" s="35"/>
      <c r="H7" s="35"/>
      <c r="I7" s="3"/>
    </row>
    <row r="8" spans="1:10">
      <c r="A8" s="32"/>
      <c r="B8" s="33"/>
      <c r="C8" s="33"/>
      <c r="D8" s="34"/>
      <c r="E8" s="9" t="s">
        <v>5</v>
      </c>
      <c r="F8" s="9" t="s">
        <v>6</v>
      </c>
      <c r="G8" s="9" t="s">
        <v>7</v>
      </c>
      <c r="H8" s="9" t="s">
        <v>8</v>
      </c>
      <c r="I8" s="3"/>
    </row>
    <row r="9" spans="1:10" ht="21.75" customHeight="1">
      <c r="A9" s="36" t="s">
        <v>9</v>
      </c>
      <c r="B9" s="37"/>
      <c r="C9" s="37"/>
      <c r="D9" s="38"/>
      <c r="E9" s="10">
        <v>2203.48</v>
      </c>
      <c r="F9" s="10">
        <v>2800.76</v>
      </c>
      <c r="G9" s="10">
        <v>3493.2</v>
      </c>
      <c r="H9" s="10">
        <v>4025.91</v>
      </c>
      <c r="I9" s="3"/>
    </row>
    <row r="10" spans="1:10">
      <c r="A10" s="6"/>
      <c r="B10" s="6"/>
      <c r="C10" s="8"/>
      <c r="D10" s="8"/>
      <c r="E10" s="8"/>
    </row>
    <row r="11" spans="1:10" ht="35.25" customHeight="1">
      <c r="A11" s="39" t="s">
        <v>10</v>
      </c>
      <c r="B11" s="39"/>
      <c r="C11" s="39"/>
      <c r="D11" s="39"/>
      <c r="E11" s="39"/>
      <c r="F11" s="39"/>
      <c r="G11" s="39"/>
      <c r="H11" s="11">
        <v>1372.56</v>
      </c>
    </row>
    <row r="12" spans="1:10">
      <c r="A12" s="6"/>
      <c r="B12" s="6"/>
      <c r="C12" s="8"/>
      <c r="D12" s="8"/>
      <c r="E12" s="8"/>
    </row>
    <row r="13" spans="1:10" ht="36.75" customHeight="1">
      <c r="A13" s="39" t="s">
        <v>11</v>
      </c>
      <c r="B13" s="39"/>
      <c r="C13" s="39"/>
      <c r="D13" s="39"/>
      <c r="E13" s="39"/>
      <c r="F13" s="39"/>
      <c r="G13" s="39"/>
      <c r="H13" s="39"/>
    </row>
    <row r="14" spans="1:10" ht="26.25" customHeight="1">
      <c r="A14" s="26" t="s">
        <v>12</v>
      </c>
      <c r="B14" s="26"/>
      <c r="C14" s="26"/>
      <c r="D14" s="26"/>
      <c r="E14" s="26"/>
      <c r="F14" s="26"/>
      <c r="G14" s="26"/>
      <c r="H14" s="11">
        <v>1136.23</v>
      </c>
    </row>
    <row r="15" spans="1:10" ht="26.25" customHeight="1">
      <c r="A15" s="26" t="s">
        <v>13</v>
      </c>
      <c r="B15" s="26"/>
      <c r="C15" s="26"/>
      <c r="D15" s="26"/>
      <c r="E15" s="26"/>
      <c r="F15" s="26"/>
      <c r="G15" s="26"/>
      <c r="H15" s="11">
        <v>226774.8</v>
      </c>
    </row>
    <row r="16" spans="1:10" ht="33" customHeight="1">
      <c r="A16" s="26" t="s">
        <v>14</v>
      </c>
      <c r="B16" s="26"/>
      <c r="C16" s="26"/>
      <c r="D16" s="26"/>
      <c r="E16" s="26"/>
      <c r="F16" s="26"/>
      <c r="G16" s="26"/>
      <c r="H16" s="12">
        <v>1.0421480757465428E-3</v>
      </c>
      <c r="J16" s="13"/>
    </row>
    <row r="17" spans="1:13" ht="26.25" customHeight="1">
      <c r="A17" s="26" t="s">
        <v>15</v>
      </c>
      <c r="B17" s="26"/>
      <c r="C17" s="26"/>
      <c r="D17" s="26"/>
      <c r="E17" s="26"/>
      <c r="F17" s="26"/>
      <c r="G17" s="26"/>
      <c r="H17" s="14">
        <v>668.3</v>
      </c>
    </row>
    <row r="18" spans="1:13" ht="39.75" customHeight="1">
      <c r="A18" s="26" t="s">
        <v>16</v>
      </c>
      <c r="B18" s="26"/>
      <c r="C18" s="26"/>
      <c r="D18" s="26"/>
      <c r="E18" s="26"/>
      <c r="F18" s="26"/>
      <c r="G18" s="26"/>
      <c r="H18" s="14">
        <v>15.478999999999999</v>
      </c>
    </row>
    <row r="19" spans="1:13" ht="36.75" customHeight="1">
      <c r="A19" s="26" t="s">
        <v>17</v>
      </c>
      <c r="B19" s="26"/>
      <c r="C19" s="26"/>
      <c r="D19" s="26"/>
      <c r="E19" s="26"/>
      <c r="F19" s="26"/>
      <c r="G19" s="26"/>
      <c r="H19" s="14">
        <f>SUM(E21:E25)</f>
        <v>224.6881069498499</v>
      </c>
      <c r="I19" s="15" t="s">
        <v>18</v>
      </c>
    </row>
    <row r="20" spans="1:13">
      <c r="A20" s="16" t="s">
        <v>19</v>
      </c>
      <c r="B20" s="16"/>
      <c r="C20" s="16"/>
      <c r="D20" s="16"/>
      <c r="E20" s="16"/>
      <c r="F20" s="16"/>
      <c r="G20" s="16"/>
      <c r="H20" s="17"/>
    </row>
    <row r="21" spans="1:13" ht="15.75" customHeight="1">
      <c r="A21" s="41" t="s">
        <v>20</v>
      </c>
      <c r="B21" s="41"/>
      <c r="C21" s="41"/>
      <c r="D21" s="41"/>
      <c r="E21" s="14">
        <v>211.50184864984988</v>
      </c>
      <c r="G21" s="7"/>
      <c r="H21" s="7"/>
      <c r="I21" s="7"/>
      <c r="K21" s="6"/>
      <c r="L21" s="6"/>
      <c r="M21" s="6"/>
    </row>
    <row r="22" spans="1:13" ht="15.75" customHeight="1">
      <c r="A22" s="41" t="s">
        <v>21</v>
      </c>
      <c r="B22" s="41"/>
      <c r="C22" s="41"/>
      <c r="D22" s="41"/>
      <c r="E22" s="18">
        <v>0.1274516</v>
      </c>
      <c r="G22" s="7"/>
      <c r="H22" s="7"/>
      <c r="I22" s="7"/>
      <c r="K22" s="6"/>
      <c r="L22" s="6"/>
      <c r="M22" s="6"/>
    </row>
    <row r="23" spans="1:13" ht="15.75" customHeight="1">
      <c r="A23" s="41" t="s">
        <v>22</v>
      </c>
      <c r="B23" s="41"/>
      <c r="C23" s="41"/>
      <c r="D23" s="41"/>
      <c r="E23" s="18">
        <v>13.058806700000021</v>
      </c>
      <c r="G23" s="7"/>
      <c r="H23" s="7"/>
      <c r="I23" s="7"/>
      <c r="K23" s="6"/>
      <c r="L23" s="6"/>
      <c r="M23" s="6"/>
    </row>
    <row r="24" spans="1:13" ht="15.75" customHeight="1">
      <c r="A24" s="41" t="s">
        <v>23</v>
      </c>
      <c r="B24" s="41"/>
      <c r="C24" s="41"/>
      <c r="D24" s="41"/>
      <c r="E24" s="18">
        <v>0</v>
      </c>
      <c r="G24" s="7"/>
      <c r="H24" s="7"/>
      <c r="I24" s="7"/>
      <c r="K24" s="6"/>
      <c r="L24" s="6"/>
      <c r="M24" s="6"/>
    </row>
    <row r="25" spans="1:13" ht="15.75" customHeight="1">
      <c r="A25" s="41" t="s">
        <v>24</v>
      </c>
      <c r="B25" s="41"/>
      <c r="C25" s="41"/>
      <c r="D25" s="41"/>
      <c r="E25" s="18">
        <v>0</v>
      </c>
      <c r="G25" s="7"/>
      <c r="H25" s="7"/>
      <c r="I25" s="7"/>
      <c r="K25" s="6"/>
      <c r="L25" s="6"/>
      <c r="M25" s="6"/>
    </row>
    <row r="26" spans="1:13">
      <c r="A26" s="26" t="s">
        <v>25</v>
      </c>
      <c r="B26" s="26"/>
      <c r="C26" s="26"/>
      <c r="D26" s="26"/>
      <c r="E26" s="26"/>
      <c r="F26" s="26"/>
      <c r="G26" s="26"/>
      <c r="H26" s="14">
        <v>263.58959999999996</v>
      </c>
    </row>
    <row r="27" spans="1:13" ht="32.25" customHeight="1">
      <c r="A27" s="26" t="s">
        <v>26</v>
      </c>
      <c r="B27" s="26"/>
      <c r="C27" s="26"/>
      <c r="D27" s="26"/>
      <c r="E27" s="26"/>
      <c r="F27" s="26"/>
      <c r="G27" s="26"/>
      <c r="H27" s="19">
        <f>D29+D33</f>
        <v>79972.002999999997</v>
      </c>
      <c r="I27" s="15" t="s">
        <v>18</v>
      </c>
    </row>
    <row r="28" spans="1:13">
      <c r="A28" s="16" t="s">
        <v>19</v>
      </c>
      <c r="B28" s="16"/>
      <c r="C28" s="16"/>
      <c r="D28" s="16"/>
      <c r="E28" s="16"/>
      <c r="F28" s="16"/>
      <c r="G28" s="16"/>
      <c r="H28" s="20"/>
      <c r="I28" s="15"/>
    </row>
    <row r="29" spans="1:13" ht="15.75" customHeight="1">
      <c r="A29" s="42" t="s">
        <v>27</v>
      </c>
      <c r="B29" s="42"/>
      <c r="C29" s="42"/>
      <c r="D29" s="11">
        <f>SUM(D30:D32)</f>
        <v>269.322</v>
      </c>
      <c r="E29" s="6"/>
      <c r="F29" s="7"/>
      <c r="G29" s="7"/>
      <c r="H29" s="7"/>
      <c r="I29" s="7"/>
      <c r="J29" s="6"/>
      <c r="K29" s="6"/>
      <c r="L29" s="6"/>
      <c r="M29" s="6"/>
    </row>
    <row r="30" spans="1:13" ht="15.75" customHeight="1">
      <c r="A30" s="40" t="s">
        <v>28</v>
      </c>
      <c r="B30" s="40"/>
      <c r="C30" s="40"/>
      <c r="D30" s="11">
        <v>38.970999999999997</v>
      </c>
      <c r="E30" s="6"/>
      <c r="F30" s="7"/>
      <c r="G30" s="7"/>
      <c r="H30" s="7"/>
      <c r="I30" s="7"/>
      <c r="J30" s="6"/>
      <c r="K30" s="6"/>
      <c r="L30" s="6"/>
      <c r="M30" s="6"/>
    </row>
    <row r="31" spans="1:13" ht="15.75" customHeight="1">
      <c r="A31" s="40" t="s">
        <v>29</v>
      </c>
      <c r="B31" s="40"/>
      <c r="C31" s="40"/>
      <c r="D31" s="11">
        <v>139.81299999999999</v>
      </c>
      <c r="E31" s="6"/>
      <c r="F31" s="7"/>
      <c r="G31" s="7"/>
      <c r="H31" s="7"/>
      <c r="I31" s="7"/>
      <c r="J31" s="6"/>
      <c r="K31" s="6"/>
      <c r="L31" s="6"/>
      <c r="M31" s="6"/>
    </row>
    <row r="32" spans="1:13" ht="15.75" customHeight="1">
      <c r="A32" s="40" t="s">
        <v>30</v>
      </c>
      <c r="B32" s="40"/>
      <c r="C32" s="40"/>
      <c r="D32" s="11">
        <v>90.537999999999997</v>
      </c>
      <c r="E32" s="6"/>
      <c r="F32" s="7"/>
      <c r="G32" s="7"/>
      <c r="H32" s="7"/>
      <c r="I32" s="7"/>
      <c r="J32" s="6"/>
      <c r="K32" s="6"/>
      <c r="L32" s="6"/>
      <c r="M32" s="6"/>
    </row>
    <row r="33" spans="1:13" ht="15.75" customHeight="1">
      <c r="A33" s="42" t="s">
        <v>31</v>
      </c>
      <c r="B33" s="42"/>
      <c r="C33" s="42"/>
      <c r="D33" s="11">
        <f>SUM(D34:D35)</f>
        <v>79702.680999999997</v>
      </c>
      <c r="E33" s="6"/>
      <c r="F33" s="7"/>
      <c r="G33" s="7"/>
      <c r="H33" s="7"/>
      <c r="I33" s="7"/>
      <c r="J33" s="6"/>
      <c r="K33" s="6"/>
      <c r="L33" s="6"/>
      <c r="M33" s="6"/>
    </row>
    <row r="34" spans="1:13" ht="15.75" customHeight="1">
      <c r="A34" s="40" t="s">
        <v>28</v>
      </c>
      <c r="B34" s="40"/>
      <c r="C34" s="40"/>
      <c r="D34" s="11">
        <v>19054.572</v>
      </c>
      <c r="E34" s="6"/>
      <c r="F34" s="7"/>
      <c r="G34" s="7"/>
      <c r="H34" s="7"/>
      <c r="I34" s="7"/>
      <c r="J34" s="6"/>
      <c r="K34" s="6"/>
      <c r="L34" s="6"/>
      <c r="M34" s="6"/>
    </row>
    <row r="35" spans="1:13" ht="15.75" customHeight="1">
      <c r="A35" s="40" t="s">
        <v>30</v>
      </c>
      <c r="B35" s="40"/>
      <c r="C35" s="40"/>
      <c r="D35" s="11">
        <v>60648.108999999997</v>
      </c>
      <c r="E35" s="6"/>
      <c r="F35" s="7"/>
      <c r="G35" s="7"/>
      <c r="H35" s="7"/>
      <c r="I35" s="7"/>
      <c r="J35" s="6"/>
      <c r="K35" s="6"/>
      <c r="L35" s="6"/>
      <c r="M35" s="6"/>
    </row>
    <row r="36" spans="1:13">
      <c r="A36" s="26" t="s">
        <v>32</v>
      </c>
      <c r="B36" s="26"/>
      <c r="C36" s="26"/>
      <c r="D36" s="26"/>
      <c r="E36" s="26"/>
      <c r="F36" s="26"/>
      <c r="G36" s="26"/>
      <c r="H36" s="11">
        <v>378142.87699999998</v>
      </c>
      <c r="I36" s="7"/>
      <c r="J36" s="6"/>
      <c r="K36" s="6"/>
      <c r="L36" s="6"/>
      <c r="M36" s="6"/>
    </row>
    <row r="37" spans="1:13" ht="36.75" customHeight="1">
      <c r="A37" s="26" t="s">
        <v>33</v>
      </c>
      <c r="B37" s="26"/>
      <c r="C37" s="26"/>
      <c r="D37" s="26"/>
      <c r="E37" s="26"/>
      <c r="F37" s="26"/>
      <c r="G37" s="26"/>
      <c r="H37" s="14">
        <v>11720.217000000001</v>
      </c>
      <c r="I37" s="7"/>
      <c r="J37" s="6"/>
      <c r="K37" s="6"/>
      <c r="L37" s="6"/>
      <c r="M37" s="6"/>
    </row>
    <row r="38" spans="1:13" ht="39" customHeight="1">
      <c r="A38" s="26" t="s">
        <v>34</v>
      </c>
      <c r="B38" s="26"/>
      <c r="C38" s="26"/>
      <c r="D38" s="26"/>
      <c r="E38" s="26"/>
      <c r="F38" s="26"/>
      <c r="G38" s="26"/>
      <c r="H38" s="14">
        <f>SUM(E40:E44)</f>
        <v>89148.55</v>
      </c>
      <c r="I38" s="15" t="s">
        <v>18</v>
      </c>
    </row>
    <row r="39" spans="1:13">
      <c r="A39" s="16" t="s">
        <v>19</v>
      </c>
      <c r="B39" s="16"/>
      <c r="C39" s="16"/>
      <c r="D39" s="16"/>
      <c r="E39" s="16"/>
      <c r="F39" s="16"/>
      <c r="G39" s="16"/>
      <c r="H39" s="20"/>
      <c r="I39" s="15"/>
    </row>
    <row r="40" spans="1:13" ht="15.75" customHeight="1">
      <c r="A40" s="41" t="s">
        <v>35</v>
      </c>
      <c r="B40" s="41"/>
      <c r="C40" s="41"/>
      <c r="D40" s="41"/>
      <c r="E40" s="14">
        <v>79972.002999999997</v>
      </c>
      <c r="G40" s="7"/>
      <c r="H40" s="7"/>
      <c r="I40" s="7"/>
      <c r="K40" s="6"/>
      <c r="L40" s="6"/>
      <c r="M40" s="6"/>
    </row>
    <row r="41" spans="1:13" ht="15.75" customHeight="1">
      <c r="A41" s="41" t="s">
        <v>36</v>
      </c>
      <c r="B41" s="41"/>
      <c r="C41" s="41"/>
      <c r="D41" s="41"/>
      <c r="E41" s="18">
        <v>57.408999999999999</v>
      </c>
      <c r="G41" s="7"/>
      <c r="H41" s="7"/>
      <c r="I41" s="7"/>
      <c r="K41" s="6"/>
      <c r="L41" s="6"/>
      <c r="M41" s="6"/>
    </row>
    <row r="42" spans="1:13" ht="15.75" customHeight="1">
      <c r="A42" s="41" t="s">
        <v>37</v>
      </c>
      <c r="B42" s="41"/>
      <c r="C42" s="41"/>
      <c r="D42" s="41"/>
      <c r="E42" s="18">
        <v>9119.1380000000008</v>
      </c>
      <c r="G42" s="7"/>
      <c r="H42" s="7"/>
      <c r="I42" s="7"/>
      <c r="K42" s="6"/>
      <c r="L42" s="6"/>
      <c r="M42" s="6"/>
    </row>
    <row r="43" spans="1:13" ht="15.75" customHeight="1">
      <c r="A43" s="41" t="s">
        <v>38</v>
      </c>
      <c r="B43" s="41"/>
      <c r="C43" s="41"/>
      <c r="D43" s="41"/>
      <c r="E43" s="18">
        <v>0</v>
      </c>
      <c r="G43" s="7"/>
      <c r="H43" s="7"/>
      <c r="I43" s="7"/>
      <c r="K43" s="6"/>
      <c r="L43" s="6"/>
      <c r="M43" s="6"/>
    </row>
    <row r="44" spans="1:13" ht="15.75" customHeight="1">
      <c r="A44" s="41" t="s">
        <v>39</v>
      </c>
      <c r="B44" s="41"/>
      <c r="C44" s="41"/>
      <c r="D44" s="41"/>
      <c r="E44" s="18">
        <v>0</v>
      </c>
      <c r="G44" s="7"/>
      <c r="H44" s="7"/>
      <c r="I44" s="7"/>
      <c r="K44" s="6"/>
      <c r="L44" s="6"/>
      <c r="M44" s="6"/>
    </row>
    <row r="45" spans="1:13">
      <c r="A45" s="26" t="s">
        <v>40</v>
      </c>
      <c r="B45" s="26"/>
      <c r="C45" s="26"/>
      <c r="D45" s="26"/>
      <c r="E45" s="26"/>
      <c r="F45" s="26"/>
      <c r="G45" s="26"/>
      <c r="H45" s="11">
        <v>113120</v>
      </c>
      <c r="I45" s="7"/>
      <c r="J45" s="6"/>
      <c r="K45" s="6"/>
      <c r="L45" s="6"/>
      <c r="M45" s="6"/>
    </row>
    <row r="46" spans="1:13" ht="36" customHeight="1">
      <c r="A46" s="26" t="s">
        <v>41</v>
      </c>
      <c r="B46" s="26"/>
      <c r="C46" s="26"/>
      <c r="D46" s="26"/>
      <c r="E46" s="26"/>
      <c r="F46" s="26"/>
      <c r="G46" s="26"/>
      <c r="H46" s="14" t="s">
        <v>42</v>
      </c>
      <c r="I46" s="7"/>
      <c r="J46" s="6"/>
      <c r="K46" s="6"/>
      <c r="L46" s="6"/>
      <c r="M46" s="6"/>
    </row>
    <row r="47" spans="1:13" ht="36" customHeight="1">
      <c r="A47" s="16"/>
      <c r="B47" s="16"/>
      <c r="C47" s="16"/>
      <c r="D47" s="16"/>
      <c r="E47" s="16"/>
      <c r="F47" s="16"/>
      <c r="G47" s="16"/>
      <c r="H47" s="20"/>
      <c r="I47" s="7"/>
      <c r="J47" s="6"/>
      <c r="K47" s="6"/>
      <c r="L47" s="6"/>
      <c r="M47" s="6"/>
    </row>
    <row r="48" spans="1:13" ht="46.5" customHeight="1">
      <c r="A48" s="27" t="s">
        <v>43</v>
      </c>
      <c r="B48" s="27"/>
      <c r="C48" s="27"/>
      <c r="D48" s="27"/>
      <c r="E48" s="27"/>
      <c r="F48" s="27"/>
      <c r="G48" s="27"/>
      <c r="H48" s="27"/>
    </row>
    <row r="49" spans="1:9" ht="17.25" customHeight="1">
      <c r="A49" s="39" t="s">
        <v>44</v>
      </c>
      <c r="B49" s="39"/>
      <c r="C49" s="39"/>
      <c r="D49" s="39"/>
      <c r="E49" s="39"/>
      <c r="F49" s="39"/>
      <c r="G49" s="39"/>
      <c r="H49" s="39"/>
    </row>
    <row r="50" spans="1:9">
      <c r="A50" s="29" t="s">
        <v>45</v>
      </c>
      <c r="B50" s="30"/>
      <c r="C50" s="30"/>
      <c r="D50" s="31"/>
      <c r="E50" s="35" t="s">
        <v>4</v>
      </c>
      <c r="F50" s="35"/>
      <c r="G50" s="35"/>
      <c r="H50" s="35"/>
      <c r="I50" s="8"/>
    </row>
    <row r="51" spans="1:9">
      <c r="A51" s="32"/>
      <c r="B51" s="33"/>
      <c r="C51" s="33"/>
      <c r="D51" s="34"/>
      <c r="E51" s="9" t="s">
        <v>5</v>
      </c>
      <c r="F51" s="9" t="s">
        <v>6</v>
      </c>
      <c r="G51" s="9" t="s">
        <v>7</v>
      </c>
      <c r="H51" s="9" t="s">
        <v>8</v>
      </c>
      <c r="I51" s="8"/>
    </row>
    <row r="52" spans="1:9">
      <c r="A52" s="43" t="s">
        <v>46</v>
      </c>
      <c r="B52" s="44"/>
      <c r="C52" s="44"/>
      <c r="D52" s="45"/>
      <c r="E52" s="10">
        <v>1760.6</v>
      </c>
      <c r="F52" s="10">
        <v>2357.88</v>
      </c>
      <c r="G52" s="10">
        <v>3050.32</v>
      </c>
      <c r="H52" s="10">
        <v>3583.03</v>
      </c>
      <c r="I52" s="8"/>
    </row>
    <row r="53" spans="1:9">
      <c r="A53" s="43" t="s">
        <v>47</v>
      </c>
      <c r="B53" s="44"/>
      <c r="C53" s="44"/>
      <c r="D53" s="45"/>
      <c r="E53" s="10">
        <v>2346.5700000000002</v>
      </c>
      <c r="F53" s="10">
        <v>2943.85</v>
      </c>
      <c r="G53" s="10">
        <v>3636.29</v>
      </c>
      <c r="H53" s="10">
        <v>4169</v>
      </c>
      <c r="I53" s="8"/>
    </row>
    <row r="54" spans="1:9">
      <c r="A54" s="43" t="s">
        <v>48</v>
      </c>
      <c r="B54" s="44"/>
      <c r="C54" s="44"/>
      <c r="D54" s="45"/>
      <c r="E54" s="10">
        <v>4007.3</v>
      </c>
      <c r="F54" s="10">
        <v>4604.58</v>
      </c>
      <c r="G54" s="10">
        <v>5297.02</v>
      </c>
      <c r="H54" s="10">
        <v>5829.73</v>
      </c>
      <c r="I54" s="8"/>
    </row>
    <row r="55" spans="1:9">
      <c r="A55" s="6"/>
      <c r="B55" s="6"/>
      <c r="C55" s="8"/>
      <c r="D55" s="6"/>
      <c r="E55" s="3"/>
      <c r="G55" s="6"/>
    </row>
    <row r="56" spans="1:9" ht="17.25" customHeight="1">
      <c r="A56" s="47" t="s">
        <v>49</v>
      </c>
      <c r="B56" s="47"/>
      <c r="C56" s="47"/>
      <c r="D56" s="47"/>
      <c r="E56" s="47"/>
      <c r="F56" s="47"/>
      <c r="G56" s="47"/>
      <c r="H56" s="47"/>
    </row>
    <row r="57" spans="1:9">
      <c r="A57" s="29" t="s">
        <v>45</v>
      </c>
      <c r="B57" s="30"/>
      <c r="C57" s="30"/>
      <c r="D57" s="31"/>
      <c r="E57" s="43" t="s">
        <v>4</v>
      </c>
      <c r="F57" s="44"/>
      <c r="G57" s="44"/>
      <c r="H57" s="45"/>
      <c r="I57" s="8"/>
    </row>
    <row r="58" spans="1:9">
      <c r="A58" s="32"/>
      <c r="B58" s="33"/>
      <c r="C58" s="33"/>
      <c r="D58" s="34"/>
      <c r="E58" s="9" t="s">
        <v>5</v>
      </c>
      <c r="F58" s="9" t="s">
        <v>6</v>
      </c>
      <c r="G58" s="9" t="s">
        <v>7</v>
      </c>
      <c r="H58" s="9" t="s">
        <v>8</v>
      </c>
      <c r="I58" s="8"/>
    </row>
    <row r="59" spans="1:9">
      <c r="A59" s="43" t="s">
        <v>46</v>
      </c>
      <c r="B59" s="44"/>
      <c r="C59" s="44"/>
      <c r="D59" s="45"/>
      <c r="E59" s="10">
        <v>1760.6</v>
      </c>
      <c r="F59" s="10">
        <v>2357.88</v>
      </c>
      <c r="G59" s="10">
        <v>3050.32</v>
      </c>
      <c r="H59" s="10">
        <v>3583.03</v>
      </c>
      <c r="I59" s="8"/>
    </row>
    <row r="60" spans="1:9">
      <c r="A60" s="43" t="s">
        <v>50</v>
      </c>
      <c r="B60" s="44"/>
      <c r="C60" s="44"/>
      <c r="D60" s="45"/>
      <c r="E60" s="10">
        <v>2817.54</v>
      </c>
      <c r="F60" s="10">
        <v>3414.82</v>
      </c>
      <c r="G60" s="10">
        <v>4107.26</v>
      </c>
      <c r="H60" s="10">
        <v>4639.97</v>
      </c>
      <c r="I60" s="8"/>
    </row>
    <row r="61" spans="1:9">
      <c r="A61" s="6"/>
      <c r="B61" s="6"/>
      <c r="C61" s="8"/>
      <c r="D61" s="8"/>
      <c r="E61" s="8"/>
    </row>
    <row r="62" spans="1:9" ht="67.5" customHeight="1">
      <c r="A62" s="46" t="s">
        <v>51</v>
      </c>
      <c r="B62" s="46"/>
      <c r="C62" s="46"/>
      <c r="D62" s="46"/>
      <c r="E62" s="46"/>
      <c r="F62" s="46"/>
      <c r="G62" s="46"/>
      <c r="H62" s="46"/>
    </row>
  </sheetData>
  <mergeCells count="51">
    <mergeCell ref="A59:D59"/>
    <mergeCell ref="A60:D60"/>
    <mergeCell ref="A62:H62"/>
    <mergeCell ref="A52:D52"/>
    <mergeCell ref="A53:D53"/>
    <mergeCell ref="A54:D54"/>
    <mergeCell ref="A56:H56"/>
    <mergeCell ref="A57:D58"/>
    <mergeCell ref="E57:H57"/>
    <mergeCell ref="A45:G45"/>
    <mergeCell ref="A46:G46"/>
    <mergeCell ref="A48:H48"/>
    <mergeCell ref="A49:H49"/>
    <mergeCell ref="A50:D51"/>
    <mergeCell ref="E50:H50"/>
    <mergeCell ref="A44:D44"/>
    <mergeCell ref="A32:C32"/>
    <mergeCell ref="A33:C33"/>
    <mergeCell ref="A34:C34"/>
    <mergeCell ref="A35:C35"/>
    <mergeCell ref="A36:G36"/>
    <mergeCell ref="A37:G37"/>
    <mergeCell ref="A38:G38"/>
    <mergeCell ref="A40:D40"/>
    <mergeCell ref="A41:D41"/>
    <mergeCell ref="A42:D42"/>
    <mergeCell ref="A43:D43"/>
    <mergeCell ref="A31:C31"/>
    <mergeCell ref="A18:G18"/>
    <mergeCell ref="A19:G19"/>
    <mergeCell ref="A21:D21"/>
    <mergeCell ref="A22:D22"/>
    <mergeCell ref="A23:D23"/>
    <mergeCell ref="A24:D24"/>
    <mergeCell ref="A25:D25"/>
    <mergeCell ref="A26:G26"/>
    <mergeCell ref="A27:G27"/>
    <mergeCell ref="A29:C29"/>
    <mergeCell ref="A30:C30"/>
    <mergeCell ref="A17:G17"/>
    <mergeCell ref="A3:H3"/>
    <mergeCell ref="A5:H5"/>
    <mergeCell ref="A6:H6"/>
    <mergeCell ref="A7:D8"/>
    <mergeCell ref="E7:H7"/>
    <mergeCell ref="A9:D9"/>
    <mergeCell ref="A11:G11"/>
    <mergeCell ref="A13:H13"/>
    <mergeCell ref="A14:G14"/>
    <mergeCell ref="A15:G15"/>
    <mergeCell ref="A16:G16"/>
  </mergeCells>
  <pageMargins left="0.22" right="0.18" top="1" bottom="1" header="0.5" footer="0.5"/>
  <pageSetup paperSize="9"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zoomScale="90" zoomScaleNormal="90" workbookViewId="0">
      <selection activeCell="L11" sqref="L11"/>
    </sheetView>
  </sheetViews>
  <sheetFormatPr defaultRowHeight="15.75"/>
  <cols>
    <col min="1" max="1" width="15.5703125" style="5" customWidth="1"/>
    <col min="2" max="2" width="13.7109375" style="5" customWidth="1"/>
    <col min="3" max="3" width="14.85546875" style="5" customWidth="1"/>
    <col min="4" max="4" width="12.42578125" style="5" customWidth="1"/>
    <col min="5" max="5" width="18.5703125" style="5" customWidth="1"/>
    <col min="6" max="6" width="20.140625" style="23" customWidth="1"/>
    <col min="7" max="7" width="17" style="3" customWidth="1"/>
    <col min="8" max="8" width="21.140625" style="23" customWidth="1"/>
    <col min="9" max="9" width="9.5703125" style="23" customWidth="1"/>
    <col min="10" max="10" width="13.5703125" style="7" bestFit="1" customWidth="1"/>
    <col min="11" max="11" width="7.7109375" style="7" bestFit="1" customWidth="1"/>
    <col min="12" max="12" width="13.140625" style="7" bestFit="1" customWidth="1"/>
    <col min="13" max="13" width="7.7109375" style="7" bestFit="1" customWidth="1"/>
    <col min="14" max="19" width="10.85546875" style="23" bestFit="1" customWidth="1"/>
    <col min="20" max="20" width="9.85546875" style="23" bestFit="1" customWidth="1"/>
    <col min="21" max="16384" width="9.140625" style="23"/>
  </cols>
  <sheetData>
    <row r="1" spans="1:9" s="3" customFormat="1" ht="12.75">
      <c r="A1" s="1" t="s">
        <v>0</v>
      </c>
      <c r="B1" s="1"/>
      <c r="C1" s="2"/>
      <c r="D1" s="2"/>
      <c r="E1" s="2"/>
    </row>
    <row r="2" spans="1:9" ht="11.25" customHeight="1">
      <c r="A2" s="4"/>
      <c r="B2" s="4"/>
    </row>
    <row r="3" spans="1:9" ht="54.75" customHeight="1">
      <c r="A3" s="27" t="s">
        <v>1</v>
      </c>
      <c r="B3" s="27"/>
      <c r="C3" s="27"/>
      <c r="D3" s="27"/>
      <c r="E3" s="27"/>
      <c r="F3" s="27"/>
      <c r="G3" s="27"/>
      <c r="H3" s="27"/>
    </row>
    <row r="4" spans="1:9">
      <c r="A4" s="23"/>
      <c r="B4" s="23"/>
      <c r="C4" s="8"/>
      <c r="D4" s="8"/>
      <c r="E4" s="8"/>
    </row>
    <row r="5" spans="1:9" ht="44.25" customHeight="1">
      <c r="A5" s="27" t="s">
        <v>2</v>
      </c>
      <c r="B5" s="27"/>
      <c r="C5" s="27"/>
      <c r="D5" s="27"/>
      <c r="E5" s="27"/>
      <c r="F5" s="27"/>
      <c r="G5" s="27"/>
      <c r="H5" s="27"/>
    </row>
    <row r="6" spans="1:9" ht="21" customHeight="1">
      <c r="A6" s="28" t="s">
        <v>3</v>
      </c>
      <c r="B6" s="28"/>
      <c r="C6" s="28"/>
      <c r="D6" s="28"/>
      <c r="E6" s="28"/>
      <c r="F6" s="28"/>
      <c r="G6" s="28"/>
      <c r="H6" s="28"/>
    </row>
    <row r="7" spans="1:9" ht="17.25" customHeight="1">
      <c r="A7" s="29"/>
      <c r="B7" s="30"/>
      <c r="C7" s="30"/>
      <c r="D7" s="31"/>
      <c r="E7" s="35" t="s">
        <v>4</v>
      </c>
      <c r="F7" s="35"/>
      <c r="G7" s="35"/>
      <c r="H7" s="35"/>
      <c r="I7" s="3"/>
    </row>
    <row r="8" spans="1:9">
      <c r="A8" s="32"/>
      <c r="B8" s="33"/>
      <c r="C8" s="33"/>
      <c r="D8" s="34"/>
      <c r="E8" s="22" t="s">
        <v>5</v>
      </c>
      <c r="F8" s="22" t="s">
        <v>6</v>
      </c>
      <c r="G8" s="22" t="s">
        <v>7</v>
      </c>
      <c r="H8" s="22" t="s">
        <v>8</v>
      </c>
      <c r="I8" s="3"/>
    </row>
    <row r="9" spans="1:9" ht="21.75" customHeight="1">
      <c r="A9" s="36" t="s">
        <v>9</v>
      </c>
      <c r="B9" s="37"/>
      <c r="C9" s="37"/>
      <c r="D9" s="38"/>
      <c r="E9" s="10">
        <v>1419.55</v>
      </c>
      <c r="F9" s="10">
        <f>$E$9</f>
        <v>1419.55</v>
      </c>
      <c r="G9" s="10">
        <f t="shared" ref="G9:H9" si="0">$E$9</f>
        <v>1419.55</v>
      </c>
      <c r="H9" s="10">
        <f t="shared" si="0"/>
        <v>1419.55</v>
      </c>
      <c r="I9" s="3"/>
    </row>
    <row r="10" spans="1:9">
      <c r="A10" s="23"/>
      <c r="B10" s="23"/>
      <c r="C10" s="8"/>
      <c r="D10" s="8"/>
      <c r="E10" s="8"/>
    </row>
    <row r="11" spans="1:9" ht="35.25" customHeight="1">
      <c r="A11" s="39" t="s">
        <v>10</v>
      </c>
      <c r="B11" s="39"/>
      <c r="C11" s="39"/>
      <c r="D11" s="39"/>
      <c r="E11" s="39"/>
      <c r="F11" s="39"/>
      <c r="G11" s="39"/>
      <c r="H11" s="11">
        <v>1372.56</v>
      </c>
    </row>
    <row r="12" spans="1:9">
      <c r="A12" s="23"/>
      <c r="B12" s="23"/>
      <c r="C12" s="8"/>
      <c r="D12" s="8"/>
      <c r="E12" s="8"/>
    </row>
    <row r="13" spans="1:9" ht="36.75" customHeight="1">
      <c r="A13" s="39" t="s">
        <v>11</v>
      </c>
      <c r="B13" s="39"/>
      <c r="C13" s="39"/>
      <c r="D13" s="39"/>
      <c r="E13" s="39"/>
      <c r="F13" s="39"/>
      <c r="G13" s="39"/>
      <c r="H13" s="39"/>
    </row>
    <row r="14" spans="1:9" ht="26.25" customHeight="1">
      <c r="A14" s="26" t="s">
        <v>12</v>
      </c>
      <c r="B14" s="26"/>
      <c r="C14" s="26"/>
      <c r="D14" s="26"/>
      <c r="E14" s="26"/>
      <c r="F14" s="26"/>
      <c r="G14" s="26"/>
      <c r="H14" s="11">
        <v>1136.23</v>
      </c>
    </row>
    <row r="15" spans="1:9" ht="26.25" customHeight="1">
      <c r="A15" s="26" t="s">
        <v>13</v>
      </c>
      <c r="B15" s="26"/>
      <c r="C15" s="26"/>
      <c r="D15" s="26"/>
      <c r="E15" s="26"/>
      <c r="F15" s="26"/>
      <c r="G15" s="26"/>
      <c r="H15" s="11">
        <v>226774.8</v>
      </c>
    </row>
    <row r="16" spans="1:9" ht="33" customHeight="1">
      <c r="A16" s="26" t="s">
        <v>14</v>
      </c>
      <c r="B16" s="26"/>
      <c r="C16" s="26"/>
      <c r="D16" s="26"/>
      <c r="E16" s="26"/>
      <c r="F16" s="26"/>
      <c r="G16" s="26"/>
      <c r="H16" s="12">
        <v>1.0421480757465428E-3</v>
      </c>
    </row>
    <row r="17" spans="1:13" ht="26.25" customHeight="1">
      <c r="A17" s="26" t="s">
        <v>15</v>
      </c>
      <c r="B17" s="26"/>
      <c r="C17" s="26"/>
      <c r="D17" s="26"/>
      <c r="E17" s="26"/>
      <c r="F17" s="26"/>
      <c r="G17" s="26"/>
      <c r="H17" s="14">
        <v>668.3</v>
      </c>
    </row>
    <row r="18" spans="1:13" ht="39.75" customHeight="1">
      <c r="A18" s="26" t="s">
        <v>16</v>
      </c>
      <c r="B18" s="26"/>
      <c r="C18" s="26"/>
      <c r="D18" s="26"/>
      <c r="E18" s="26"/>
      <c r="F18" s="26"/>
      <c r="G18" s="26"/>
      <c r="H18" s="14">
        <v>15.478999999999999</v>
      </c>
    </row>
    <row r="19" spans="1:13" ht="36.75" customHeight="1">
      <c r="A19" s="26" t="s">
        <v>17</v>
      </c>
      <c r="B19" s="26"/>
      <c r="C19" s="26"/>
      <c r="D19" s="26"/>
      <c r="E19" s="26"/>
      <c r="F19" s="26"/>
      <c r="G19" s="26"/>
      <c r="H19" s="14">
        <f>SUM(E21:E25)</f>
        <v>224.6881069498499</v>
      </c>
      <c r="I19" s="15" t="s">
        <v>18</v>
      </c>
    </row>
    <row r="20" spans="1:13">
      <c r="A20" s="21" t="s">
        <v>19</v>
      </c>
      <c r="B20" s="21"/>
      <c r="C20" s="21"/>
      <c r="D20" s="21"/>
      <c r="E20" s="21"/>
      <c r="F20" s="21"/>
      <c r="G20" s="21"/>
      <c r="H20" s="17"/>
    </row>
    <row r="21" spans="1:13" ht="15.75" customHeight="1">
      <c r="A21" s="41" t="s">
        <v>20</v>
      </c>
      <c r="B21" s="41"/>
      <c r="C21" s="41"/>
      <c r="D21" s="41"/>
      <c r="E21" s="14">
        <v>211.50184864984988</v>
      </c>
      <c r="G21" s="7"/>
      <c r="H21" s="7"/>
      <c r="I21" s="7"/>
      <c r="K21" s="23"/>
      <c r="L21" s="23"/>
      <c r="M21" s="23"/>
    </row>
    <row r="22" spans="1:13" ht="15.75" customHeight="1">
      <c r="A22" s="41" t="s">
        <v>21</v>
      </c>
      <c r="B22" s="41"/>
      <c r="C22" s="41"/>
      <c r="D22" s="41"/>
      <c r="E22" s="18">
        <v>0.1274516</v>
      </c>
      <c r="G22" s="7"/>
      <c r="H22" s="7"/>
      <c r="I22" s="7"/>
      <c r="K22" s="23"/>
      <c r="L22" s="23"/>
      <c r="M22" s="23"/>
    </row>
    <row r="23" spans="1:13" ht="15.75" customHeight="1">
      <c r="A23" s="41" t="s">
        <v>22</v>
      </c>
      <c r="B23" s="41"/>
      <c r="C23" s="41"/>
      <c r="D23" s="41"/>
      <c r="E23" s="18">
        <v>13.058806700000021</v>
      </c>
      <c r="G23" s="7"/>
      <c r="H23" s="7"/>
      <c r="I23" s="7"/>
      <c r="K23" s="23"/>
      <c r="L23" s="23"/>
      <c r="M23" s="23"/>
    </row>
    <row r="24" spans="1:13" ht="15.75" customHeight="1">
      <c r="A24" s="41" t="s">
        <v>23</v>
      </c>
      <c r="B24" s="41"/>
      <c r="C24" s="41"/>
      <c r="D24" s="41"/>
      <c r="E24" s="18">
        <v>0</v>
      </c>
      <c r="G24" s="7"/>
      <c r="H24" s="7"/>
      <c r="I24" s="7"/>
      <c r="K24" s="23"/>
      <c r="L24" s="23"/>
      <c r="M24" s="23"/>
    </row>
    <row r="25" spans="1:13" ht="15.75" customHeight="1">
      <c r="A25" s="41" t="s">
        <v>24</v>
      </c>
      <c r="B25" s="41"/>
      <c r="C25" s="41"/>
      <c r="D25" s="41"/>
      <c r="E25" s="18">
        <v>0</v>
      </c>
      <c r="G25" s="7"/>
      <c r="H25" s="7"/>
      <c r="I25" s="7"/>
      <c r="K25" s="23"/>
      <c r="L25" s="23"/>
      <c r="M25" s="23"/>
    </row>
    <row r="26" spans="1:13">
      <c r="A26" s="26" t="s">
        <v>25</v>
      </c>
      <c r="B26" s="26"/>
      <c r="C26" s="26"/>
      <c r="D26" s="26"/>
      <c r="E26" s="26"/>
      <c r="F26" s="26"/>
      <c r="G26" s="26"/>
      <c r="H26" s="14">
        <v>263.58959999999996</v>
      </c>
    </row>
    <row r="27" spans="1:13" ht="32.25" customHeight="1">
      <c r="A27" s="26" t="s">
        <v>26</v>
      </c>
      <c r="B27" s="26"/>
      <c r="C27" s="26"/>
      <c r="D27" s="26"/>
      <c r="E27" s="26"/>
      <c r="F27" s="26"/>
      <c r="G27" s="26"/>
      <c r="H27" s="19">
        <f>D29+D33</f>
        <v>79972.002999999997</v>
      </c>
      <c r="I27" s="15" t="s">
        <v>18</v>
      </c>
    </row>
    <row r="28" spans="1:13">
      <c r="A28" s="21" t="s">
        <v>19</v>
      </c>
      <c r="B28" s="21"/>
      <c r="C28" s="21"/>
      <c r="D28" s="21"/>
      <c r="E28" s="21"/>
      <c r="F28" s="21"/>
      <c r="G28" s="21"/>
      <c r="H28" s="20"/>
      <c r="I28" s="15"/>
    </row>
    <row r="29" spans="1:13" ht="15.75" customHeight="1">
      <c r="A29" s="42" t="s">
        <v>27</v>
      </c>
      <c r="B29" s="42"/>
      <c r="C29" s="42"/>
      <c r="D29" s="11">
        <f>SUM(D30:D32)</f>
        <v>269.322</v>
      </c>
      <c r="E29" s="23"/>
      <c r="F29" s="7"/>
      <c r="G29" s="7"/>
      <c r="H29" s="7"/>
      <c r="I29" s="7"/>
      <c r="K29" s="23"/>
      <c r="L29" s="23"/>
      <c r="M29" s="23"/>
    </row>
    <row r="30" spans="1:13" ht="15.75" customHeight="1">
      <c r="A30" s="40" t="s">
        <v>28</v>
      </c>
      <c r="B30" s="40"/>
      <c r="C30" s="40"/>
      <c r="D30" s="11">
        <v>38.970999999999997</v>
      </c>
      <c r="E30" s="23"/>
      <c r="F30" s="7"/>
      <c r="G30" s="7"/>
      <c r="H30" s="7"/>
      <c r="I30" s="7"/>
      <c r="K30" s="23"/>
      <c r="L30" s="23"/>
      <c r="M30" s="23"/>
    </row>
    <row r="31" spans="1:13" ht="15.75" customHeight="1">
      <c r="A31" s="40" t="s">
        <v>29</v>
      </c>
      <c r="B31" s="40"/>
      <c r="C31" s="40"/>
      <c r="D31" s="11">
        <v>139.81299999999999</v>
      </c>
      <c r="E31" s="23"/>
      <c r="F31" s="7"/>
      <c r="G31" s="7"/>
      <c r="H31" s="7"/>
      <c r="I31" s="7"/>
      <c r="K31" s="23"/>
      <c r="L31" s="23"/>
      <c r="M31" s="23"/>
    </row>
    <row r="32" spans="1:13" ht="15.75" customHeight="1">
      <c r="A32" s="40" t="s">
        <v>30</v>
      </c>
      <c r="B32" s="40"/>
      <c r="C32" s="40"/>
      <c r="D32" s="11">
        <v>90.537999999999997</v>
      </c>
      <c r="E32" s="23"/>
      <c r="F32" s="7"/>
      <c r="G32" s="7"/>
      <c r="H32" s="7"/>
      <c r="I32" s="7"/>
      <c r="K32" s="23"/>
      <c r="L32" s="23"/>
      <c r="M32" s="23"/>
    </row>
    <row r="33" spans="1:13" ht="15.75" customHeight="1">
      <c r="A33" s="42" t="s">
        <v>31</v>
      </c>
      <c r="B33" s="42"/>
      <c r="C33" s="42"/>
      <c r="D33" s="11">
        <f>SUM(D34:D35)</f>
        <v>79702.680999999997</v>
      </c>
      <c r="E33" s="23"/>
      <c r="F33" s="7"/>
      <c r="G33" s="7"/>
      <c r="H33" s="7"/>
      <c r="I33" s="7"/>
      <c r="K33" s="23"/>
      <c r="L33" s="23"/>
      <c r="M33" s="23"/>
    </row>
    <row r="34" spans="1:13" ht="15.75" customHeight="1">
      <c r="A34" s="40" t="s">
        <v>28</v>
      </c>
      <c r="B34" s="40"/>
      <c r="C34" s="40"/>
      <c r="D34" s="11">
        <v>19054.572</v>
      </c>
      <c r="E34" s="23"/>
      <c r="F34" s="7"/>
      <c r="G34" s="7"/>
      <c r="H34" s="7"/>
      <c r="I34" s="7"/>
      <c r="K34" s="23"/>
      <c r="L34" s="23"/>
      <c r="M34" s="23"/>
    </row>
    <row r="35" spans="1:13" ht="15.75" customHeight="1">
      <c r="A35" s="40" t="s">
        <v>30</v>
      </c>
      <c r="B35" s="40"/>
      <c r="C35" s="40"/>
      <c r="D35" s="11">
        <v>60648.108999999997</v>
      </c>
      <c r="E35" s="23"/>
      <c r="F35" s="7"/>
      <c r="G35" s="7"/>
      <c r="H35" s="7"/>
      <c r="I35" s="7"/>
      <c r="K35" s="23"/>
      <c r="L35" s="23"/>
      <c r="M35" s="23"/>
    </row>
    <row r="36" spans="1:13">
      <c r="A36" s="26" t="s">
        <v>32</v>
      </c>
      <c r="B36" s="26"/>
      <c r="C36" s="26"/>
      <c r="D36" s="26"/>
      <c r="E36" s="26"/>
      <c r="F36" s="26"/>
      <c r="G36" s="26"/>
      <c r="H36" s="11">
        <v>378142.87699999998</v>
      </c>
      <c r="I36" s="7"/>
      <c r="K36" s="23"/>
      <c r="L36" s="23"/>
      <c r="M36" s="23"/>
    </row>
    <row r="37" spans="1:13" ht="36.75" customHeight="1">
      <c r="A37" s="26" t="s">
        <v>33</v>
      </c>
      <c r="B37" s="26"/>
      <c r="C37" s="26"/>
      <c r="D37" s="26"/>
      <c r="E37" s="26"/>
      <c r="F37" s="26"/>
      <c r="G37" s="26"/>
      <c r="H37" s="14">
        <v>11720.217000000001</v>
      </c>
      <c r="I37" s="7"/>
      <c r="K37" s="23"/>
      <c r="L37" s="23"/>
      <c r="M37" s="23"/>
    </row>
    <row r="38" spans="1:13" ht="39" customHeight="1">
      <c r="A38" s="26" t="s">
        <v>34</v>
      </c>
      <c r="B38" s="26"/>
      <c r="C38" s="26"/>
      <c r="D38" s="26"/>
      <c r="E38" s="26"/>
      <c r="F38" s="26"/>
      <c r="G38" s="26"/>
      <c r="H38" s="14">
        <f>SUM(E40:E44)</f>
        <v>89148.55</v>
      </c>
      <c r="I38" s="15" t="s">
        <v>18</v>
      </c>
    </row>
    <row r="39" spans="1:13">
      <c r="A39" s="21" t="s">
        <v>19</v>
      </c>
      <c r="B39" s="21"/>
      <c r="C39" s="21"/>
      <c r="D39" s="21"/>
      <c r="E39" s="21"/>
      <c r="F39" s="21"/>
      <c r="G39" s="21"/>
      <c r="H39" s="20"/>
      <c r="I39" s="15"/>
    </row>
    <row r="40" spans="1:13" ht="15.75" customHeight="1">
      <c r="A40" s="41" t="s">
        <v>35</v>
      </c>
      <c r="B40" s="41"/>
      <c r="C40" s="41"/>
      <c r="D40" s="41"/>
      <c r="E40" s="14">
        <v>79972.002999999997</v>
      </c>
      <c r="G40" s="7"/>
      <c r="H40" s="7"/>
      <c r="I40" s="7"/>
      <c r="K40" s="23"/>
      <c r="L40" s="23"/>
      <c r="M40" s="23"/>
    </row>
    <row r="41" spans="1:13" ht="15.75" customHeight="1">
      <c r="A41" s="41" t="s">
        <v>36</v>
      </c>
      <c r="B41" s="41"/>
      <c r="C41" s="41"/>
      <c r="D41" s="41"/>
      <c r="E41" s="18">
        <v>57.408999999999999</v>
      </c>
      <c r="G41" s="7"/>
      <c r="H41" s="7"/>
      <c r="I41" s="7"/>
      <c r="K41" s="23"/>
      <c r="L41" s="23"/>
      <c r="M41" s="23"/>
    </row>
    <row r="42" spans="1:13" ht="15.75" customHeight="1">
      <c r="A42" s="41" t="s">
        <v>37</v>
      </c>
      <c r="B42" s="41"/>
      <c r="C42" s="41"/>
      <c r="D42" s="41"/>
      <c r="E42" s="18">
        <v>9119.1380000000008</v>
      </c>
      <c r="G42" s="7"/>
      <c r="H42" s="7"/>
      <c r="I42" s="7"/>
      <c r="K42" s="23"/>
      <c r="L42" s="23"/>
      <c r="M42" s="23"/>
    </row>
    <row r="43" spans="1:13" ht="15.75" customHeight="1">
      <c r="A43" s="41" t="s">
        <v>38</v>
      </c>
      <c r="B43" s="41"/>
      <c r="C43" s="41"/>
      <c r="D43" s="41"/>
      <c r="E43" s="18">
        <v>0</v>
      </c>
      <c r="G43" s="7"/>
      <c r="H43" s="7"/>
      <c r="I43" s="7"/>
      <c r="K43" s="23"/>
      <c r="L43" s="23"/>
      <c r="M43" s="23"/>
    </row>
    <row r="44" spans="1:13" ht="15.75" customHeight="1">
      <c r="A44" s="41" t="s">
        <v>39</v>
      </c>
      <c r="B44" s="41"/>
      <c r="C44" s="41"/>
      <c r="D44" s="41"/>
      <c r="E44" s="18">
        <v>0</v>
      </c>
      <c r="G44" s="7"/>
      <c r="H44" s="7"/>
      <c r="I44" s="7"/>
      <c r="K44" s="23"/>
      <c r="L44" s="23"/>
      <c r="M44" s="23"/>
    </row>
    <row r="45" spans="1:13">
      <c r="A45" s="26" t="s">
        <v>40</v>
      </c>
      <c r="B45" s="26"/>
      <c r="C45" s="26"/>
      <c r="D45" s="26"/>
      <c r="E45" s="26"/>
      <c r="F45" s="26"/>
      <c r="G45" s="26"/>
      <c r="H45" s="11">
        <v>113120</v>
      </c>
      <c r="I45" s="7"/>
      <c r="K45" s="23"/>
      <c r="L45" s="23"/>
      <c r="M45" s="23"/>
    </row>
    <row r="46" spans="1:13" ht="36" customHeight="1">
      <c r="A46" s="26" t="s">
        <v>41</v>
      </c>
      <c r="B46" s="26"/>
      <c r="C46" s="26"/>
      <c r="D46" s="26"/>
      <c r="E46" s="26"/>
      <c r="F46" s="26"/>
      <c r="G46" s="26"/>
      <c r="H46" s="14" t="s">
        <v>42</v>
      </c>
      <c r="I46" s="7"/>
      <c r="K46" s="23"/>
      <c r="L46" s="23"/>
      <c r="M46" s="23"/>
    </row>
    <row r="47" spans="1:13">
      <c r="A47" s="21"/>
      <c r="B47" s="21"/>
      <c r="C47" s="21"/>
      <c r="D47" s="21"/>
      <c r="E47" s="21"/>
      <c r="F47" s="21"/>
      <c r="G47" s="21"/>
      <c r="H47" s="24"/>
      <c r="I47" s="7"/>
      <c r="K47" s="23"/>
      <c r="L47" s="23"/>
      <c r="M47" s="23"/>
    </row>
    <row r="48" spans="1:13" ht="36" customHeight="1">
      <c r="A48" s="48" t="s">
        <v>52</v>
      </c>
      <c r="B48" s="48"/>
      <c r="C48" s="48"/>
      <c r="D48" s="48"/>
      <c r="E48" s="48"/>
      <c r="F48" s="48"/>
      <c r="G48" s="48"/>
      <c r="H48" s="48"/>
      <c r="I48" s="7"/>
      <c r="K48" s="23"/>
      <c r="L48" s="23"/>
      <c r="M48" s="23"/>
    </row>
    <row r="49" spans="1:20">
      <c r="A49" s="52"/>
      <c r="B49" s="53"/>
      <c r="C49" s="53"/>
      <c r="D49" s="54"/>
      <c r="E49" s="35" t="s">
        <v>4</v>
      </c>
      <c r="F49" s="35"/>
      <c r="G49" s="35"/>
      <c r="H49" s="35"/>
      <c r="I49" s="7"/>
      <c r="K49" s="23"/>
      <c r="L49" s="23"/>
      <c r="M49" s="23"/>
    </row>
    <row r="50" spans="1:20">
      <c r="A50" s="55"/>
      <c r="B50" s="56"/>
      <c r="C50" s="56"/>
      <c r="D50" s="57"/>
      <c r="E50" s="25" t="s">
        <v>5</v>
      </c>
      <c r="F50" s="25" t="s">
        <v>6</v>
      </c>
      <c r="G50" s="25" t="s">
        <v>7</v>
      </c>
      <c r="H50" s="25" t="s">
        <v>8</v>
      </c>
      <c r="I50" s="7"/>
      <c r="K50" s="23"/>
      <c r="L50" s="23"/>
      <c r="M50" s="23"/>
    </row>
    <row r="51" spans="1:20" ht="42" customHeight="1">
      <c r="A51" s="49" t="s">
        <v>53</v>
      </c>
      <c r="B51" s="50"/>
      <c r="C51" s="50"/>
      <c r="D51" s="51"/>
      <c r="E51" s="10">
        <v>1548.33</v>
      </c>
      <c r="F51" s="10">
        <v>1548.33</v>
      </c>
      <c r="G51" s="10">
        <v>1548.33</v>
      </c>
      <c r="H51" s="10">
        <v>1548.33</v>
      </c>
      <c r="I51" s="7"/>
      <c r="J51" s="58"/>
      <c r="K51" s="23"/>
      <c r="L51" s="23"/>
      <c r="M51" s="23"/>
    </row>
    <row r="52" spans="1:20" ht="42" customHeight="1">
      <c r="A52" s="49" t="s">
        <v>54</v>
      </c>
      <c r="B52" s="50"/>
      <c r="C52" s="50"/>
      <c r="D52" s="51"/>
      <c r="E52" s="10">
        <v>1419.55</v>
      </c>
      <c r="F52" s="10">
        <v>1419.55</v>
      </c>
      <c r="G52" s="10">
        <v>1419.55</v>
      </c>
      <c r="H52" s="10">
        <v>1419.55</v>
      </c>
      <c r="I52" s="7"/>
      <c r="K52" s="23"/>
      <c r="L52" s="23"/>
      <c r="M52" s="23"/>
    </row>
    <row r="53" spans="1:20">
      <c r="A53" s="21"/>
      <c r="B53" s="21"/>
      <c r="C53" s="21"/>
      <c r="D53" s="21"/>
      <c r="E53" s="21"/>
      <c r="F53" s="21"/>
      <c r="G53" s="21"/>
      <c r="H53" s="20"/>
      <c r="I53" s="7"/>
      <c r="K53" s="23"/>
      <c r="L53" s="23"/>
      <c r="M53" s="23"/>
    </row>
    <row r="54" spans="1:20" ht="46.5" customHeight="1">
      <c r="A54" s="27" t="s">
        <v>43</v>
      </c>
      <c r="B54" s="27"/>
      <c r="C54" s="27"/>
      <c r="D54" s="27"/>
      <c r="E54" s="27"/>
      <c r="F54" s="27"/>
      <c r="G54" s="27"/>
      <c r="H54" s="27"/>
    </row>
    <row r="55" spans="1:20" s="7" customFormat="1" ht="17.25" customHeight="1">
      <c r="A55" s="39" t="s">
        <v>44</v>
      </c>
      <c r="B55" s="39"/>
      <c r="C55" s="39"/>
      <c r="D55" s="39"/>
      <c r="E55" s="39"/>
      <c r="F55" s="39"/>
      <c r="G55" s="39"/>
      <c r="H55" s="39"/>
      <c r="I55" s="23"/>
      <c r="N55" s="23"/>
      <c r="O55" s="23"/>
      <c r="P55" s="23"/>
      <c r="Q55" s="23"/>
      <c r="R55" s="23"/>
      <c r="S55" s="23"/>
      <c r="T55" s="23"/>
    </row>
    <row r="56" spans="1:20" s="7" customFormat="1">
      <c r="A56" s="29" t="s">
        <v>45</v>
      </c>
      <c r="B56" s="30"/>
      <c r="C56" s="30"/>
      <c r="D56" s="31"/>
      <c r="E56" s="35" t="s">
        <v>4</v>
      </c>
      <c r="F56" s="35"/>
      <c r="G56" s="35"/>
      <c r="H56" s="35"/>
      <c r="I56" s="8"/>
      <c r="N56" s="23"/>
      <c r="O56" s="23"/>
      <c r="P56" s="23"/>
      <c r="Q56" s="23"/>
      <c r="R56" s="23"/>
      <c r="S56" s="23"/>
      <c r="T56" s="23"/>
    </row>
    <row r="57" spans="1:20" s="7" customFormat="1">
      <c r="A57" s="32"/>
      <c r="B57" s="33"/>
      <c r="C57" s="33"/>
      <c r="D57" s="34"/>
      <c r="E57" s="22" t="s">
        <v>5</v>
      </c>
      <c r="F57" s="22" t="s">
        <v>6</v>
      </c>
      <c r="G57" s="22" t="s">
        <v>7</v>
      </c>
      <c r="H57" s="22" t="s">
        <v>8</v>
      </c>
      <c r="I57" s="8"/>
      <c r="N57" s="23"/>
      <c r="O57" s="23"/>
      <c r="P57" s="23"/>
      <c r="Q57" s="23"/>
      <c r="R57" s="23"/>
      <c r="S57" s="23"/>
      <c r="T57" s="23"/>
    </row>
    <row r="58" spans="1:20" s="7" customFormat="1">
      <c r="A58" s="43" t="s">
        <v>46</v>
      </c>
      <c r="B58" s="44"/>
      <c r="C58" s="44"/>
      <c r="D58" s="45"/>
      <c r="E58" s="10">
        <v>976.67</v>
      </c>
      <c r="F58" s="10">
        <f>$E$58</f>
        <v>976.67</v>
      </c>
      <c r="G58" s="10">
        <f t="shared" ref="G58:H58" si="1">$E$58</f>
        <v>976.67</v>
      </c>
      <c r="H58" s="10">
        <f t="shared" si="1"/>
        <v>976.67</v>
      </c>
      <c r="I58" s="8"/>
      <c r="N58" s="23"/>
      <c r="O58" s="23"/>
      <c r="P58" s="23"/>
      <c r="Q58" s="23"/>
      <c r="R58" s="23"/>
      <c r="S58" s="23"/>
      <c r="T58" s="23"/>
    </row>
    <row r="59" spans="1:20" s="7" customFormat="1">
      <c r="A59" s="43" t="s">
        <v>47</v>
      </c>
      <c r="B59" s="44"/>
      <c r="C59" s="44"/>
      <c r="D59" s="45"/>
      <c r="E59" s="10">
        <v>1562.64</v>
      </c>
      <c r="F59" s="10">
        <f>$E$59</f>
        <v>1562.64</v>
      </c>
      <c r="G59" s="10">
        <f t="shared" ref="G59:H59" si="2">$E$59</f>
        <v>1562.64</v>
      </c>
      <c r="H59" s="10">
        <f t="shared" si="2"/>
        <v>1562.64</v>
      </c>
      <c r="I59" s="8"/>
      <c r="N59" s="23"/>
      <c r="O59" s="23"/>
      <c r="P59" s="23"/>
      <c r="Q59" s="23"/>
      <c r="R59" s="23"/>
      <c r="S59" s="23"/>
      <c r="T59" s="23"/>
    </row>
    <row r="60" spans="1:20" s="7" customFormat="1">
      <c r="A60" s="43" t="s">
        <v>48</v>
      </c>
      <c r="B60" s="44"/>
      <c r="C60" s="44"/>
      <c r="D60" s="45"/>
      <c r="E60" s="10">
        <v>3223.37</v>
      </c>
      <c r="F60" s="10">
        <f>$E$60</f>
        <v>3223.37</v>
      </c>
      <c r="G60" s="10">
        <f t="shared" ref="G60:H60" si="3">$E$60</f>
        <v>3223.37</v>
      </c>
      <c r="H60" s="10">
        <f t="shared" si="3"/>
        <v>3223.37</v>
      </c>
      <c r="I60" s="8"/>
      <c r="N60" s="23"/>
      <c r="O60" s="23"/>
      <c r="P60" s="23"/>
      <c r="Q60" s="23"/>
      <c r="R60" s="23"/>
      <c r="S60" s="23"/>
      <c r="T60" s="23"/>
    </row>
    <row r="61" spans="1:20" s="7" customFormat="1">
      <c r="A61" s="23"/>
      <c r="B61" s="23"/>
      <c r="C61" s="8"/>
      <c r="D61" s="23"/>
      <c r="E61" s="3"/>
      <c r="F61" s="23"/>
      <c r="G61" s="23"/>
      <c r="H61" s="23"/>
      <c r="I61" s="23"/>
      <c r="N61" s="23"/>
      <c r="O61" s="23"/>
      <c r="P61" s="23"/>
      <c r="Q61" s="23"/>
      <c r="R61" s="23"/>
      <c r="S61" s="23"/>
      <c r="T61" s="23"/>
    </row>
    <row r="62" spans="1:20" s="7" customFormat="1" ht="17.25" customHeight="1">
      <c r="A62" s="47" t="s">
        <v>49</v>
      </c>
      <c r="B62" s="47"/>
      <c r="C62" s="47"/>
      <c r="D62" s="47"/>
      <c r="E62" s="47"/>
      <c r="F62" s="47"/>
      <c r="G62" s="47"/>
      <c r="H62" s="47"/>
      <c r="I62" s="23"/>
      <c r="N62" s="23"/>
      <c r="O62" s="23"/>
      <c r="P62" s="23"/>
      <c r="Q62" s="23"/>
      <c r="R62" s="23"/>
      <c r="S62" s="23"/>
      <c r="T62" s="23"/>
    </row>
    <row r="63" spans="1:20" s="7" customFormat="1">
      <c r="A63" s="29" t="s">
        <v>45</v>
      </c>
      <c r="B63" s="30"/>
      <c r="C63" s="30"/>
      <c r="D63" s="31"/>
      <c r="E63" s="43" t="s">
        <v>4</v>
      </c>
      <c r="F63" s="44"/>
      <c r="G63" s="44"/>
      <c r="H63" s="45"/>
      <c r="I63" s="8"/>
      <c r="N63" s="23"/>
      <c r="O63" s="23"/>
      <c r="P63" s="23"/>
      <c r="Q63" s="23"/>
      <c r="R63" s="23"/>
      <c r="S63" s="23"/>
      <c r="T63" s="23"/>
    </row>
    <row r="64" spans="1:20" s="7" customFormat="1">
      <c r="A64" s="32"/>
      <c r="B64" s="33"/>
      <c r="C64" s="33"/>
      <c r="D64" s="34"/>
      <c r="E64" s="22" t="s">
        <v>5</v>
      </c>
      <c r="F64" s="22" t="s">
        <v>6</v>
      </c>
      <c r="G64" s="22" t="s">
        <v>7</v>
      </c>
      <c r="H64" s="22" t="s">
        <v>8</v>
      </c>
      <c r="I64" s="8"/>
      <c r="N64" s="23"/>
      <c r="O64" s="23"/>
      <c r="P64" s="23"/>
      <c r="Q64" s="23"/>
      <c r="R64" s="23"/>
      <c r="S64" s="23"/>
      <c r="T64" s="23"/>
    </row>
    <row r="65" spans="1:20" s="7" customFormat="1">
      <c r="A65" s="43" t="s">
        <v>46</v>
      </c>
      <c r="B65" s="44"/>
      <c r="C65" s="44"/>
      <c r="D65" s="45"/>
      <c r="E65" s="10">
        <v>976.67</v>
      </c>
      <c r="F65" s="10">
        <f>$E$65</f>
        <v>976.67</v>
      </c>
      <c r="G65" s="10">
        <f t="shared" ref="G65:H65" si="4">$E$65</f>
        <v>976.67</v>
      </c>
      <c r="H65" s="10">
        <f t="shared" si="4"/>
        <v>976.67</v>
      </c>
      <c r="I65" s="8"/>
      <c r="N65" s="23"/>
      <c r="O65" s="23"/>
      <c r="P65" s="23"/>
      <c r="Q65" s="23"/>
      <c r="R65" s="23"/>
      <c r="S65" s="23"/>
      <c r="T65" s="23"/>
    </row>
    <row r="66" spans="1:20" s="7" customFormat="1">
      <c r="A66" s="43" t="s">
        <v>50</v>
      </c>
      <c r="B66" s="44"/>
      <c r="C66" s="44"/>
      <c r="D66" s="45"/>
      <c r="E66" s="10">
        <v>2033.61</v>
      </c>
      <c r="F66" s="10">
        <f>$E$66</f>
        <v>2033.61</v>
      </c>
      <c r="G66" s="10">
        <f t="shared" ref="G66:H66" si="5">$E$66</f>
        <v>2033.61</v>
      </c>
      <c r="H66" s="10">
        <f t="shared" si="5"/>
        <v>2033.61</v>
      </c>
      <c r="I66" s="8"/>
      <c r="N66" s="23"/>
      <c r="O66" s="23"/>
      <c r="P66" s="23"/>
      <c r="Q66" s="23"/>
      <c r="R66" s="23"/>
      <c r="S66" s="23"/>
      <c r="T66" s="23"/>
    </row>
    <row r="67" spans="1:20" s="7" customFormat="1">
      <c r="A67" s="23"/>
      <c r="B67" s="23"/>
      <c r="C67" s="8"/>
      <c r="D67" s="8"/>
      <c r="E67" s="8"/>
      <c r="F67" s="23"/>
      <c r="G67" s="3"/>
      <c r="H67" s="23"/>
      <c r="I67" s="23"/>
      <c r="N67" s="23"/>
      <c r="O67" s="23"/>
      <c r="P67" s="23"/>
      <c r="Q67" s="23"/>
      <c r="R67" s="23"/>
      <c r="S67" s="23"/>
      <c r="T67" s="23"/>
    </row>
    <row r="68" spans="1:20" s="7" customFormat="1" ht="67.5" customHeight="1">
      <c r="A68" s="46" t="s">
        <v>51</v>
      </c>
      <c r="B68" s="46"/>
      <c r="C68" s="46"/>
      <c r="D68" s="46"/>
      <c r="E68" s="46"/>
      <c r="F68" s="46"/>
      <c r="G68" s="46"/>
      <c r="H68" s="46"/>
      <c r="I68" s="23"/>
      <c r="N68" s="23"/>
      <c r="O68" s="23"/>
      <c r="P68" s="23"/>
      <c r="Q68" s="23"/>
      <c r="R68" s="23"/>
      <c r="S68" s="23"/>
      <c r="T68" s="23"/>
    </row>
  </sheetData>
  <mergeCells count="56">
    <mergeCell ref="A65:D65"/>
    <mergeCell ref="A66:D66"/>
    <mergeCell ref="A68:H68"/>
    <mergeCell ref="A48:H48"/>
    <mergeCell ref="A58:D58"/>
    <mergeCell ref="A59:D59"/>
    <mergeCell ref="A60:D60"/>
    <mergeCell ref="A62:H62"/>
    <mergeCell ref="A63:D64"/>
    <mergeCell ref="E63:H63"/>
    <mergeCell ref="E49:H49"/>
    <mergeCell ref="A49:D50"/>
    <mergeCell ref="A51:D51"/>
    <mergeCell ref="A45:G45"/>
    <mergeCell ref="A46:G46"/>
    <mergeCell ref="A54:H54"/>
    <mergeCell ref="A55:H55"/>
    <mergeCell ref="A56:D57"/>
    <mergeCell ref="E56:H56"/>
    <mergeCell ref="A52:D52"/>
    <mergeCell ref="A44:D44"/>
    <mergeCell ref="A32:C32"/>
    <mergeCell ref="A33:C33"/>
    <mergeCell ref="A34:C34"/>
    <mergeCell ref="A35:C35"/>
    <mergeCell ref="A36:G36"/>
    <mergeCell ref="A37:G37"/>
    <mergeCell ref="A38:G38"/>
    <mergeCell ref="A40:D40"/>
    <mergeCell ref="A41:D41"/>
    <mergeCell ref="A42:D42"/>
    <mergeCell ref="A43:D43"/>
    <mergeCell ref="A31:C31"/>
    <mergeCell ref="A18:G18"/>
    <mergeCell ref="A19:G19"/>
    <mergeCell ref="A21:D21"/>
    <mergeCell ref="A22:D22"/>
    <mergeCell ref="A23:D23"/>
    <mergeCell ref="A24:D24"/>
    <mergeCell ref="A25:D25"/>
    <mergeCell ref="A26:G26"/>
    <mergeCell ref="A27:G27"/>
    <mergeCell ref="A29:C29"/>
    <mergeCell ref="A30:C30"/>
    <mergeCell ref="A17:G17"/>
    <mergeCell ref="A3:H3"/>
    <mergeCell ref="A5:H5"/>
    <mergeCell ref="A6:H6"/>
    <mergeCell ref="A7:D8"/>
    <mergeCell ref="E7:H7"/>
    <mergeCell ref="A9:D9"/>
    <mergeCell ref="A11:G11"/>
    <mergeCell ref="A13:H13"/>
    <mergeCell ref="A14:G14"/>
    <mergeCell ref="A15:G15"/>
    <mergeCell ref="A16:G16"/>
  </mergeCells>
  <pageMargins left="0.22" right="0.18" top="1" bottom="1" header="0.5" footer="0.5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zoomScale="90" zoomScaleNormal="90" workbookViewId="0">
      <selection activeCell="M5" sqref="M5"/>
    </sheetView>
  </sheetViews>
  <sheetFormatPr defaultRowHeight="15.75"/>
  <cols>
    <col min="1" max="1" width="15.5703125" style="5" customWidth="1"/>
    <col min="2" max="2" width="13.7109375" style="5" customWidth="1"/>
    <col min="3" max="3" width="14.85546875" style="5" customWidth="1"/>
    <col min="4" max="4" width="12.42578125" style="5" customWidth="1"/>
    <col min="5" max="5" width="18.5703125" style="5" customWidth="1"/>
    <col min="6" max="6" width="20.140625" style="23" customWidth="1"/>
    <col min="7" max="7" width="17" style="3" customWidth="1"/>
    <col min="8" max="8" width="24.85546875" style="23" bestFit="1" customWidth="1"/>
    <col min="9" max="9" width="9.5703125" style="23" customWidth="1"/>
    <col min="10" max="10" width="13.5703125" style="7" bestFit="1" customWidth="1"/>
    <col min="11" max="13" width="7.7109375" style="7" bestFit="1" customWidth="1"/>
    <col min="14" max="19" width="10.85546875" style="23" bestFit="1" customWidth="1"/>
    <col min="20" max="20" width="9.85546875" style="23" bestFit="1" customWidth="1"/>
    <col min="21" max="16384" width="9.140625" style="23"/>
  </cols>
  <sheetData>
    <row r="1" spans="1:9" s="3" customFormat="1" ht="12.75">
      <c r="A1" s="1" t="s">
        <v>0</v>
      </c>
      <c r="B1" s="1"/>
      <c r="C1" s="2"/>
      <c r="D1" s="2"/>
      <c r="E1" s="2"/>
    </row>
    <row r="2" spans="1:9" ht="11.25" customHeight="1">
      <c r="A2" s="4"/>
      <c r="B2" s="4"/>
    </row>
    <row r="3" spans="1:9" ht="54.75" customHeight="1">
      <c r="A3" s="27" t="s">
        <v>55</v>
      </c>
      <c r="B3" s="27"/>
      <c r="C3" s="27"/>
      <c r="D3" s="27"/>
      <c r="E3" s="27"/>
      <c r="F3" s="27"/>
      <c r="G3" s="27"/>
      <c r="H3" s="27"/>
    </row>
    <row r="4" spans="1:9">
      <c r="A4" s="23"/>
      <c r="B4" s="23"/>
      <c r="C4" s="8"/>
      <c r="D4" s="8"/>
      <c r="E4" s="8"/>
    </row>
    <row r="5" spans="1:9" ht="44.25" customHeight="1">
      <c r="A5" s="27" t="s">
        <v>2</v>
      </c>
      <c r="B5" s="27"/>
      <c r="C5" s="27"/>
      <c r="D5" s="27"/>
      <c r="E5" s="27"/>
      <c r="F5" s="27"/>
      <c r="G5" s="27"/>
      <c r="H5" s="27"/>
    </row>
    <row r="6" spans="1:9" ht="21" customHeight="1">
      <c r="A6" s="28" t="s">
        <v>3</v>
      </c>
      <c r="B6" s="28"/>
      <c r="C6" s="28"/>
      <c r="D6" s="28"/>
      <c r="E6" s="28"/>
      <c r="F6" s="28"/>
      <c r="G6" s="28"/>
      <c r="H6" s="28"/>
    </row>
    <row r="7" spans="1:9" ht="17.25" customHeight="1">
      <c r="A7" s="29"/>
      <c r="B7" s="30"/>
      <c r="C7" s="30"/>
      <c r="D7" s="31"/>
      <c r="E7" s="35" t="s">
        <v>4</v>
      </c>
      <c r="F7" s="35"/>
      <c r="G7" s="35"/>
      <c r="H7" s="35"/>
      <c r="I7" s="3"/>
    </row>
    <row r="8" spans="1:9">
      <c r="A8" s="32"/>
      <c r="B8" s="33"/>
      <c r="C8" s="33"/>
      <c r="D8" s="34"/>
      <c r="E8" s="22" t="s">
        <v>5</v>
      </c>
      <c r="F8" s="22" t="s">
        <v>6</v>
      </c>
      <c r="G8" s="22" t="s">
        <v>7</v>
      </c>
      <c r="H8" s="22" t="s">
        <v>8</v>
      </c>
      <c r="I8" s="3"/>
    </row>
    <row r="9" spans="1:9" ht="21.75" customHeight="1">
      <c r="A9" s="36" t="s">
        <v>9</v>
      </c>
      <c r="B9" s="37"/>
      <c r="C9" s="37"/>
      <c r="D9" s="38"/>
      <c r="E9" s="10">
        <v>1375.15</v>
      </c>
      <c r="F9" s="10">
        <f>$E$9</f>
        <v>1375.15</v>
      </c>
      <c r="G9" s="10">
        <f t="shared" ref="G9:H9" si="0">$E$9</f>
        <v>1375.15</v>
      </c>
      <c r="H9" s="10">
        <f t="shared" si="0"/>
        <v>1375.15</v>
      </c>
      <c r="I9" s="3"/>
    </row>
    <row r="10" spans="1:9">
      <c r="A10" s="23"/>
      <c r="B10" s="23"/>
      <c r="C10" s="8"/>
      <c r="D10" s="8"/>
      <c r="E10" s="8"/>
    </row>
    <row r="11" spans="1:9" ht="35.25" customHeight="1">
      <c r="A11" s="39" t="s">
        <v>10</v>
      </c>
      <c r="B11" s="39"/>
      <c r="C11" s="39"/>
      <c r="D11" s="39"/>
      <c r="E11" s="39"/>
      <c r="F11" s="39"/>
      <c r="G11" s="39"/>
      <c r="H11" s="11">
        <v>1372.56</v>
      </c>
    </row>
    <row r="12" spans="1:9">
      <c r="A12" s="23"/>
      <c r="B12" s="23"/>
      <c r="C12" s="8"/>
      <c r="D12" s="8"/>
      <c r="E12" s="8"/>
    </row>
    <row r="13" spans="1:9" ht="36.75" customHeight="1">
      <c r="A13" s="39" t="s">
        <v>11</v>
      </c>
      <c r="B13" s="39"/>
      <c r="C13" s="39"/>
      <c r="D13" s="39"/>
      <c r="E13" s="39"/>
      <c r="F13" s="39"/>
      <c r="G13" s="39"/>
      <c r="H13" s="39"/>
    </row>
    <row r="14" spans="1:9" ht="26.25" customHeight="1">
      <c r="A14" s="26" t="s">
        <v>12</v>
      </c>
      <c r="B14" s="26"/>
      <c r="C14" s="26"/>
      <c r="D14" s="26"/>
      <c r="E14" s="26"/>
      <c r="F14" s="26"/>
      <c r="G14" s="26"/>
      <c r="H14" s="11">
        <v>1136.23</v>
      </c>
    </row>
    <row r="15" spans="1:9" ht="26.25" customHeight="1">
      <c r="A15" s="26" t="s">
        <v>13</v>
      </c>
      <c r="B15" s="26"/>
      <c r="C15" s="26"/>
      <c r="D15" s="26"/>
      <c r="E15" s="26"/>
      <c r="F15" s="26"/>
      <c r="G15" s="26"/>
      <c r="H15" s="11">
        <v>226774.8</v>
      </c>
    </row>
    <row r="16" spans="1:9" ht="33" customHeight="1">
      <c r="A16" s="26" t="s">
        <v>14</v>
      </c>
      <c r="B16" s="26"/>
      <c r="C16" s="26"/>
      <c r="D16" s="26"/>
      <c r="E16" s="26"/>
      <c r="F16" s="26"/>
      <c r="G16" s="26"/>
      <c r="H16" s="12">
        <v>1.0421480757465428E-3</v>
      </c>
    </row>
    <row r="17" spans="1:13" ht="26.25" customHeight="1">
      <c r="A17" s="26" t="s">
        <v>15</v>
      </c>
      <c r="B17" s="26"/>
      <c r="C17" s="26"/>
      <c r="D17" s="26"/>
      <c r="E17" s="26"/>
      <c r="F17" s="26"/>
      <c r="G17" s="26"/>
      <c r="H17" s="14">
        <v>668.3</v>
      </c>
    </row>
    <row r="18" spans="1:13" ht="39.75" customHeight="1">
      <c r="A18" s="26" t="s">
        <v>16</v>
      </c>
      <c r="B18" s="26"/>
      <c r="C18" s="26"/>
      <c r="D18" s="26"/>
      <c r="E18" s="26"/>
      <c r="F18" s="26"/>
      <c r="G18" s="26"/>
      <c r="H18" s="14">
        <v>15.478999999999999</v>
      </c>
    </row>
    <row r="19" spans="1:13" ht="36.75" customHeight="1">
      <c r="A19" s="26" t="s">
        <v>17</v>
      </c>
      <c r="B19" s="26"/>
      <c r="C19" s="26"/>
      <c r="D19" s="26"/>
      <c r="E19" s="26"/>
      <c r="F19" s="26"/>
      <c r="G19" s="26"/>
      <c r="H19" s="14">
        <f>SUM(E21:E25)</f>
        <v>224.6881069498499</v>
      </c>
      <c r="I19" s="15" t="s">
        <v>18</v>
      </c>
    </row>
    <row r="20" spans="1:13">
      <c r="A20" s="21" t="s">
        <v>19</v>
      </c>
      <c r="B20" s="21"/>
      <c r="C20" s="21"/>
      <c r="D20" s="21"/>
      <c r="E20" s="21"/>
      <c r="F20" s="21"/>
      <c r="G20" s="21"/>
      <c r="H20" s="17"/>
    </row>
    <row r="21" spans="1:13" ht="15.75" customHeight="1">
      <c r="A21" s="41" t="s">
        <v>20</v>
      </c>
      <c r="B21" s="41"/>
      <c r="C21" s="41"/>
      <c r="D21" s="41"/>
      <c r="E21" s="14">
        <v>211.50184864984988</v>
      </c>
      <c r="G21" s="7"/>
      <c r="H21" s="7"/>
      <c r="I21" s="7"/>
      <c r="K21" s="23"/>
      <c r="L21" s="23"/>
      <c r="M21" s="23"/>
    </row>
    <row r="22" spans="1:13" ht="15.75" customHeight="1">
      <c r="A22" s="41" t="s">
        <v>21</v>
      </c>
      <c r="B22" s="41"/>
      <c r="C22" s="41"/>
      <c r="D22" s="41"/>
      <c r="E22" s="18">
        <v>0.1274516</v>
      </c>
      <c r="G22" s="7"/>
      <c r="H22" s="7"/>
      <c r="I22" s="7"/>
      <c r="K22" s="23"/>
      <c r="L22" s="23"/>
      <c r="M22" s="23"/>
    </row>
    <row r="23" spans="1:13" ht="15.75" customHeight="1">
      <c r="A23" s="41" t="s">
        <v>22</v>
      </c>
      <c r="B23" s="41"/>
      <c r="C23" s="41"/>
      <c r="D23" s="41"/>
      <c r="E23" s="18">
        <v>13.058806700000021</v>
      </c>
      <c r="G23" s="7"/>
      <c r="H23" s="7"/>
      <c r="I23" s="7"/>
      <c r="K23" s="23"/>
      <c r="L23" s="23"/>
      <c r="M23" s="23"/>
    </row>
    <row r="24" spans="1:13" ht="15.75" customHeight="1">
      <c r="A24" s="41" t="s">
        <v>23</v>
      </c>
      <c r="B24" s="41"/>
      <c r="C24" s="41"/>
      <c r="D24" s="41"/>
      <c r="E24" s="18">
        <v>0</v>
      </c>
      <c r="G24" s="7"/>
      <c r="H24" s="7"/>
      <c r="I24" s="7"/>
      <c r="K24" s="23"/>
      <c r="L24" s="23"/>
      <c r="M24" s="23"/>
    </row>
    <row r="25" spans="1:13" ht="15.75" customHeight="1">
      <c r="A25" s="41" t="s">
        <v>24</v>
      </c>
      <c r="B25" s="41"/>
      <c r="C25" s="41"/>
      <c r="D25" s="41"/>
      <c r="E25" s="18">
        <v>0</v>
      </c>
      <c r="G25" s="7"/>
      <c r="H25" s="7"/>
      <c r="I25" s="7"/>
      <c r="K25" s="23"/>
      <c r="L25" s="23"/>
      <c r="M25" s="23"/>
    </row>
    <row r="26" spans="1:13">
      <c r="A26" s="26" t="s">
        <v>25</v>
      </c>
      <c r="B26" s="26"/>
      <c r="C26" s="26"/>
      <c r="D26" s="26"/>
      <c r="E26" s="26"/>
      <c r="F26" s="26"/>
      <c r="G26" s="26"/>
      <c r="H26" s="14">
        <v>263.58959999999996</v>
      </c>
    </row>
    <row r="27" spans="1:13" ht="32.25" customHeight="1">
      <c r="A27" s="26" t="s">
        <v>26</v>
      </c>
      <c r="B27" s="26"/>
      <c r="C27" s="26"/>
      <c r="D27" s="26"/>
      <c r="E27" s="26"/>
      <c r="F27" s="26"/>
      <c r="G27" s="26"/>
      <c r="H27" s="19">
        <f>D29+D33</f>
        <v>79972.002999999997</v>
      </c>
      <c r="I27" s="15" t="s">
        <v>18</v>
      </c>
    </row>
    <row r="28" spans="1:13">
      <c r="A28" s="21" t="s">
        <v>19</v>
      </c>
      <c r="B28" s="21"/>
      <c r="C28" s="21"/>
      <c r="D28" s="21"/>
      <c r="E28" s="21"/>
      <c r="F28" s="21"/>
      <c r="G28" s="21"/>
      <c r="H28" s="20"/>
      <c r="I28" s="15"/>
    </row>
    <row r="29" spans="1:13" ht="15.75" customHeight="1">
      <c r="A29" s="42" t="s">
        <v>27</v>
      </c>
      <c r="B29" s="42"/>
      <c r="C29" s="42"/>
      <c r="D29" s="11">
        <f>SUM(D30:D32)</f>
        <v>269.322</v>
      </c>
      <c r="E29" s="23"/>
      <c r="F29" s="7"/>
      <c r="G29" s="7"/>
      <c r="H29" s="7"/>
      <c r="I29" s="7"/>
      <c r="K29" s="23"/>
      <c r="L29" s="23"/>
      <c r="M29" s="23"/>
    </row>
    <row r="30" spans="1:13" ht="15.75" customHeight="1">
      <c r="A30" s="40" t="s">
        <v>28</v>
      </c>
      <c r="B30" s="40"/>
      <c r="C30" s="40"/>
      <c r="D30" s="11">
        <v>38.970999999999997</v>
      </c>
      <c r="E30" s="23"/>
      <c r="F30" s="7"/>
      <c r="G30" s="7"/>
      <c r="H30" s="7"/>
      <c r="I30" s="7"/>
      <c r="K30" s="23"/>
      <c r="L30" s="23"/>
      <c r="M30" s="23"/>
    </row>
    <row r="31" spans="1:13" ht="15.75" customHeight="1">
      <c r="A31" s="40" t="s">
        <v>29</v>
      </c>
      <c r="B31" s="40"/>
      <c r="C31" s="40"/>
      <c r="D31" s="11">
        <v>139.81299999999999</v>
      </c>
      <c r="E31" s="23"/>
      <c r="F31" s="7"/>
      <c r="G31" s="7"/>
      <c r="H31" s="7"/>
      <c r="I31" s="7"/>
      <c r="K31" s="23"/>
      <c r="L31" s="23"/>
      <c r="M31" s="23"/>
    </row>
    <row r="32" spans="1:13" ht="15.75" customHeight="1">
      <c r="A32" s="40" t="s">
        <v>30</v>
      </c>
      <c r="B32" s="40"/>
      <c r="C32" s="40"/>
      <c r="D32" s="11">
        <v>90.537999999999997</v>
      </c>
      <c r="E32" s="23"/>
      <c r="F32" s="7"/>
      <c r="G32" s="7"/>
      <c r="H32" s="7"/>
      <c r="I32" s="7"/>
      <c r="K32" s="23"/>
      <c r="L32" s="23"/>
      <c r="M32" s="23"/>
    </row>
    <row r="33" spans="1:13" ht="15.75" customHeight="1">
      <c r="A33" s="42" t="s">
        <v>31</v>
      </c>
      <c r="B33" s="42"/>
      <c r="C33" s="42"/>
      <c r="D33" s="11">
        <f>SUM(D34:D35)</f>
        <v>79702.680999999997</v>
      </c>
      <c r="E33" s="23"/>
      <c r="F33" s="7"/>
      <c r="G33" s="7"/>
      <c r="H33" s="7"/>
      <c r="I33" s="7"/>
      <c r="K33" s="23"/>
      <c r="L33" s="23"/>
      <c r="M33" s="23"/>
    </row>
    <row r="34" spans="1:13" ht="15.75" customHeight="1">
      <c r="A34" s="40" t="s">
        <v>28</v>
      </c>
      <c r="B34" s="40"/>
      <c r="C34" s="40"/>
      <c r="D34" s="11">
        <v>19054.572</v>
      </c>
      <c r="E34" s="23"/>
      <c r="F34" s="7"/>
      <c r="G34" s="7"/>
      <c r="H34" s="7"/>
      <c r="I34" s="7"/>
      <c r="K34" s="23"/>
      <c r="L34" s="23"/>
      <c r="M34" s="23"/>
    </row>
    <row r="35" spans="1:13" ht="15.75" customHeight="1">
      <c r="A35" s="40" t="s">
        <v>30</v>
      </c>
      <c r="B35" s="40"/>
      <c r="C35" s="40"/>
      <c r="D35" s="11">
        <v>60648.108999999997</v>
      </c>
      <c r="E35" s="23"/>
      <c r="F35" s="7"/>
      <c r="G35" s="7"/>
      <c r="H35" s="7"/>
      <c r="I35" s="7"/>
      <c r="K35" s="23"/>
      <c r="L35" s="23"/>
      <c r="M35" s="23"/>
    </row>
    <row r="36" spans="1:13">
      <c r="A36" s="26" t="s">
        <v>32</v>
      </c>
      <c r="B36" s="26"/>
      <c r="C36" s="26"/>
      <c r="D36" s="26"/>
      <c r="E36" s="26"/>
      <c r="F36" s="26"/>
      <c r="G36" s="26"/>
      <c r="H36" s="11">
        <v>378142.87699999998</v>
      </c>
      <c r="I36" s="7"/>
      <c r="K36" s="23"/>
      <c r="L36" s="23"/>
      <c r="M36" s="23"/>
    </row>
    <row r="37" spans="1:13" ht="36.75" customHeight="1">
      <c r="A37" s="26" t="s">
        <v>33</v>
      </c>
      <c r="B37" s="26"/>
      <c r="C37" s="26"/>
      <c r="D37" s="26"/>
      <c r="E37" s="26"/>
      <c r="F37" s="26"/>
      <c r="G37" s="26"/>
      <c r="H37" s="14">
        <v>11720.217000000001</v>
      </c>
      <c r="I37" s="7"/>
      <c r="K37" s="23"/>
      <c r="L37" s="23"/>
      <c r="M37" s="23"/>
    </row>
    <row r="38" spans="1:13" ht="39" customHeight="1">
      <c r="A38" s="26" t="s">
        <v>34</v>
      </c>
      <c r="B38" s="26"/>
      <c r="C38" s="26"/>
      <c r="D38" s="26"/>
      <c r="E38" s="26"/>
      <c r="F38" s="26"/>
      <c r="G38" s="26"/>
      <c r="H38" s="14">
        <f>SUM(E40:E44)</f>
        <v>89148.55</v>
      </c>
      <c r="I38" s="15" t="s">
        <v>18</v>
      </c>
    </row>
    <row r="39" spans="1:13">
      <c r="A39" s="21" t="s">
        <v>19</v>
      </c>
      <c r="B39" s="21"/>
      <c r="C39" s="21"/>
      <c r="D39" s="21"/>
      <c r="E39" s="21"/>
      <c r="F39" s="21"/>
      <c r="G39" s="21"/>
      <c r="H39" s="20"/>
      <c r="I39" s="15"/>
    </row>
    <row r="40" spans="1:13" ht="15.75" customHeight="1">
      <c r="A40" s="41" t="s">
        <v>35</v>
      </c>
      <c r="B40" s="41"/>
      <c r="C40" s="41"/>
      <c r="D40" s="41"/>
      <c r="E40" s="14">
        <v>79972.002999999997</v>
      </c>
      <c r="G40" s="7"/>
      <c r="H40" s="7"/>
      <c r="I40" s="7"/>
      <c r="K40" s="23"/>
      <c r="L40" s="23"/>
      <c r="M40" s="23"/>
    </row>
    <row r="41" spans="1:13" ht="15.75" customHeight="1">
      <c r="A41" s="41" t="s">
        <v>36</v>
      </c>
      <c r="B41" s="41"/>
      <c r="C41" s="41"/>
      <c r="D41" s="41"/>
      <c r="E41" s="18">
        <v>57.408999999999999</v>
      </c>
      <c r="G41" s="7"/>
      <c r="H41" s="7"/>
      <c r="I41" s="7"/>
      <c r="K41" s="23"/>
      <c r="L41" s="23"/>
      <c r="M41" s="23"/>
    </row>
    <row r="42" spans="1:13" ht="15.75" customHeight="1">
      <c r="A42" s="41" t="s">
        <v>37</v>
      </c>
      <c r="B42" s="41"/>
      <c r="C42" s="41"/>
      <c r="D42" s="41"/>
      <c r="E42" s="18">
        <v>9119.1380000000008</v>
      </c>
      <c r="G42" s="7"/>
      <c r="H42" s="7"/>
      <c r="I42" s="7"/>
      <c r="K42" s="23"/>
      <c r="L42" s="23"/>
      <c r="M42" s="23"/>
    </row>
    <row r="43" spans="1:13" ht="15.75" customHeight="1">
      <c r="A43" s="41" t="s">
        <v>38</v>
      </c>
      <c r="B43" s="41"/>
      <c r="C43" s="41"/>
      <c r="D43" s="41"/>
      <c r="E43" s="18">
        <v>0</v>
      </c>
      <c r="G43" s="7"/>
      <c r="H43" s="7"/>
      <c r="I43" s="7"/>
      <c r="K43" s="23"/>
      <c r="L43" s="23"/>
      <c r="M43" s="23"/>
    </row>
    <row r="44" spans="1:13" ht="15.75" customHeight="1">
      <c r="A44" s="41" t="s">
        <v>39</v>
      </c>
      <c r="B44" s="41"/>
      <c r="C44" s="41"/>
      <c r="D44" s="41"/>
      <c r="E44" s="18">
        <v>0</v>
      </c>
      <c r="G44" s="7"/>
      <c r="H44" s="7"/>
      <c r="I44" s="7"/>
      <c r="K44" s="23"/>
      <c r="L44" s="23"/>
      <c r="M44" s="23"/>
    </row>
    <row r="45" spans="1:13">
      <c r="A45" s="26" t="s">
        <v>40</v>
      </c>
      <c r="B45" s="26"/>
      <c r="C45" s="26"/>
      <c r="D45" s="26"/>
      <c r="E45" s="26"/>
      <c r="F45" s="26"/>
      <c r="G45" s="26"/>
      <c r="H45" s="11">
        <v>113120</v>
      </c>
      <c r="I45" s="7"/>
      <c r="K45" s="23"/>
      <c r="L45" s="23"/>
      <c r="M45" s="23"/>
    </row>
    <row r="46" spans="1:13" ht="36" customHeight="1">
      <c r="A46" s="26" t="s">
        <v>41</v>
      </c>
      <c r="B46" s="26"/>
      <c r="C46" s="26"/>
      <c r="D46" s="26"/>
      <c r="E46" s="26"/>
      <c r="F46" s="26"/>
      <c r="G46" s="26"/>
      <c r="H46" s="14" t="s">
        <v>42</v>
      </c>
      <c r="I46" s="7"/>
      <c r="K46" s="23"/>
      <c r="L46" s="23"/>
      <c r="M46" s="23"/>
    </row>
    <row r="47" spans="1:13">
      <c r="A47" s="21"/>
      <c r="B47" s="21"/>
      <c r="C47" s="21"/>
      <c r="D47" s="21"/>
      <c r="E47" s="21"/>
      <c r="F47" s="21"/>
      <c r="G47" s="21"/>
      <c r="H47" s="24"/>
      <c r="I47" s="7"/>
      <c r="K47" s="23"/>
      <c r="L47" s="23"/>
      <c r="M47" s="23"/>
    </row>
    <row r="48" spans="1:13" ht="46.5" customHeight="1">
      <c r="A48" s="27" t="s">
        <v>43</v>
      </c>
      <c r="B48" s="27"/>
      <c r="C48" s="27"/>
      <c r="D48" s="27"/>
      <c r="E48" s="27"/>
      <c r="F48" s="27"/>
      <c r="G48" s="27"/>
      <c r="H48" s="27"/>
    </row>
    <row r="49" spans="1:20" s="7" customFormat="1" ht="17.25" customHeight="1">
      <c r="A49" s="39" t="s">
        <v>44</v>
      </c>
      <c r="B49" s="39"/>
      <c r="C49" s="39"/>
      <c r="D49" s="39"/>
      <c r="E49" s="39"/>
      <c r="F49" s="39"/>
      <c r="G49" s="39"/>
      <c r="H49" s="39"/>
      <c r="I49" s="23"/>
      <c r="N49" s="23"/>
      <c r="O49" s="23"/>
      <c r="P49" s="23"/>
      <c r="Q49" s="23"/>
      <c r="R49" s="23"/>
      <c r="S49" s="23"/>
      <c r="T49" s="23"/>
    </row>
    <row r="50" spans="1:20" s="7" customFormat="1">
      <c r="A50" s="29" t="s">
        <v>45</v>
      </c>
      <c r="B50" s="30"/>
      <c r="C50" s="30"/>
      <c r="D50" s="31"/>
      <c r="E50" s="35" t="s">
        <v>4</v>
      </c>
      <c r="F50" s="35"/>
      <c r="G50" s="35"/>
      <c r="H50" s="35"/>
      <c r="I50" s="8"/>
      <c r="N50" s="23"/>
      <c r="O50" s="23"/>
      <c r="P50" s="23"/>
      <c r="Q50" s="23"/>
      <c r="R50" s="23"/>
      <c r="S50" s="23"/>
      <c r="T50" s="23"/>
    </row>
    <row r="51" spans="1:20" s="7" customFormat="1">
      <c r="A51" s="32"/>
      <c r="B51" s="33"/>
      <c r="C51" s="33"/>
      <c r="D51" s="34"/>
      <c r="E51" s="22" t="s">
        <v>5</v>
      </c>
      <c r="F51" s="22" t="s">
        <v>6</v>
      </c>
      <c r="G51" s="22" t="s">
        <v>7</v>
      </c>
      <c r="H51" s="22" t="s">
        <v>8</v>
      </c>
      <c r="I51" s="8"/>
      <c r="N51" s="23"/>
      <c r="O51" s="23"/>
      <c r="P51" s="23"/>
      <c r="Q51" s="23"/>
      <c r="R51" s="23"/>
      <c r="S51" s="23"/>
      <c r="T51" s="23"/>
    </row>
    <row r="52" spans="1:20" s="7" customFormat="1">
      <c r="A52" s="43" t="s">
        <v>46</v>
      </c>
      <c r="B52" s="44"/>
      <c r="C52" s="44"/>
      <c r="D52" s="45"/>
      <c r="E52" s="10">
        <v>932.27</v>
      </c>
      <c r="F52" s="10">
        <f>$E$52</f>
        <v>932.27</v>
      </c>
      <c r="G52" s="10">
        <f t="shared" ref="G52:H52" si="1">$E$52</f>
        <v>932.27</v>
      </c>
      <c r="H52" s="10">
        <f t="shared" si="1"/>
        <v>932.27</v>
      </c>
      <c r="I52" s="8"/>
      <c r="N52" s="23"/>
      <c r="O52" s="23"/>
      <c r="P52" s="23"/>
      <c r="Q52" s="23"/>
      <c r="R52" s="23"/>
      <c r="S52" s="23"/>
      <c r="T52" s="23"/>
    </row>
    <row r="53" spans="1:20" s="7" customFormat="1">
      <c r="A53" s="43" t="s">
        <v>47</v>
      </c>
      <c r="B53" s="44"/>
      <c r="C53" s="44"/>
      <c r="D53" s="45"/>
      <c r="E53" s="10">
        <v>1518.24</v>
      </c>
      <c r="F53" s="10">
        <f>$E$53</f>
        <v>1518.24</v>
      </c>
      <c r="G53" s="10">
        <f t="shared" ref="G53:H53" si="2">$E$53</f>
        <v>1518.24</v>
      </c>
      <c r="H53" s="10">
        <f t="shared" si="2"/>
        <v>1518.24</v>
      </c>
      <c r="I53" s="8"/>
      <c r="N53" s="23"/>
      <c r="O53" s="23"/>
      <c r="P53" s="23"/>
      <c r="Q53" s="23"/>
      <c r="R53" s="23"/>
      <c r="S53" s="23"/>
      <c r="T53" s="23"/>
    </row>
    <row r="54" spans="1:20" s="7" customFormat="1">
      <c r="A54" s="43" t="s">
        <v>48</v>
      </c>
      <c r="B54" s="44"/>
      <c r="C54" s="44"/>
      <c r="D54" s="45"/>
      <c r="E54" s="10">
        <v>3178.97</v>
      </c>
      <c r="F54" s="10">
        <f>$E$54</f>
        <v>3178.97</v>
      </c>
      <c r="G54" s="10">
        <f t="shared" ref="G54:H54" si="3">$E$54</f>
        <v>3178.97</v>
      </c>
      <c r="H54" s="10">
        <f t="shared" si="3"/>
        <v>3178.97</v>
      </c>
      <c r="I54" s="8"/>
      <c r="N54" s="23"/>
      <c r="O54" s="23"/>
      <c r="P54" s="23"/>
      <c r="Q54" s="23"/>
      <c r="R54" s="23"/>
      <c r="S54" s="23"/>
      <c r="T54" s="23"/>
    </row>
    <row r="55" spans="1:20" s="7" customFormat="1">
      <c r="A55" s="23"/>
      <c r="B55" s="23"/>
      <c r="C55" s="8"/>
      <c r="D55" s="23"/>
      <c r="E55" s="3"/>
      <c r="F55" s="23"/>
      <c r="G55" s="23"/>
      <c r="H55" s="23"/>
      <c r="I55" s="23"/>
      <c r="N55" s="23"/>
      <c r="O55" s="23"/>
      <c r="P55" s="23"/>
      <c r="Q55" s="23"/>
      <c r="R55" s="23"/>
      <c r="S55" s="23"/>
      <c r="T55" s="23"/>
    </row>
    <row r="56" spans="1:20" s="7" customFormat="1" ht="17.25" customHeight="1">
      <c r="A56" s="47" t="s">
        <v>49</v>
      </c>
      <c r="B56" s="47"/>
      <c r="C56" s="47"/>
      <c r="D56" s="47"/>
      <c r="E56" s="47"/>
      <c r="F56" s="47"/>
      <c r="G56" s="47"/>
      <c r="H56" s="47"/>
      <c r="I56" s="23"/>
      <c r="N56" s="23"/>
      <c r="O56" s="23"/>
      <c r="P56" s="23"/>
      <c r="Q56" s="23"/>
      <c r="R56" s="23"/>
      <c r="S56" s="23"/>
      <c r="T56" s="23"/>
    </row>
    <row r="57" spans="1:20" s="7" customFormat="1">
      <c r="A57" s="29" t="s">
        <v>45</v>
      </c>
      <c r="B57" s="30"/>
      <c r="C57" s="30"/>
      <c r="D57" s="31"/>
      <c r="E57" s="43" t="s">
        <v>4</v>
      </c>
      <c r="F57" s="44"/>
      <c r="G57" s="44"/>
      <c r="H57" s="45"/>
      <c r="I57" s="8"/>
      <c r="N57" s="23"/>
      <c r="O57" s="23"/>
      <c r="P57" s="23"/>
      <c r="Q57" s="23"/>
      <c r="R57" s="23"/>
      <c r="S57" s="23"/>
      <c r="T57" s="23"/>
    </row>
    <row r="58" spans="1:20" s="7" customFormat="1">
      <c r="A58" s="32"/>
      <c r="B58" s="33"/>
      <c r="C58" s="33"/>
      <c r="D58" s="34"/>
      <c r="E58" s="22" t="s">
        <v>5</v>
      </c>
      <c r="F58" s="22" t="s">
        <v>6</v>
      </c>
      <c r="G58" s="22" t="s">
        <v>7</v>
      </c>
      <c r="H58" s="22" t="s">
        <v>8</v>
      </c>
      <c r="I58" s="8"/>
      <c r="N58" s="23"/>
      <c r="O58" s="23"/>
      <c r="P58" s="23"/>
      <c r="Q58" s="23"/>
      <c r="R58" s="23"/>
      <c r="S58" s="23"/>
      <c r="T58" s="23"/>
    </row>
    <row r="59" spans="1:20" s="7" customFormat="1">
      <c r="A59" s="43" t="s">
        <v>46</v>
      </c>
      <c r="B59" s="44"/>
      <c r="C59" s="44"/>
      <c r="D59" s="45"/>
      <c r="E59" s="10">
        <v>932.27</v>
      </c>
      <c r="F59" s="10">
        <f>$E$59</f>
        <v>932.27</v>
      </c>
      <c r="G59" s="10">
        <f t="shared" ref="G59:H59" si="4">$E$59</f>
        <v>932.27</v>
      </c>
      <c r="H59" s="10">
        <f t="shared" si="4"/>
        <v>932.27</v>
      </c>
      <c r="I59" s="8"/>
      <c r="N59" s="23"/>
      <c r="O59" s="23"/>
      <c r="P59" s="23"/>
      <c r="Q59" s="23"/>
      <c r="R59" s="23"/>
      <c r="S59" s="23"/>
      <c r="T59" s="23"/>
    </row>
    <row r="60" spans="1:20" s="7" customFormat="1">
      <c r="A60" s="43" t="s">
        <v>50</v>
      </c>
      <c r="B60" s="44"/>
      <c r="C60" s="44"/>
      <c r="D60" s="45"/>
      <c r="E60" s="10">
        <v>1989.21</v>
      </c>
      <c r="F60" s="10">
        <f>$E$60</f>
        <v>1989.21</v>
      </c>
      <c r="G60" s="10">
        <f t="shared" ref="G60:H60" si="5">$E$60</f>
        <v>1989.21</v>
      </c>
      <c r="H60" s="10">
        <f t="shared" si="5"/>
        <v>1989.21</v>
      </c>
      <c r="I60" s="8"/>
      <c r="N60" s="23"/>
      <c r="O60" s="23"/>
      <c r="P60" s="23"/>
      <c r="Q60" s="23"/>
      <c r="R60" s="23"/>
      <c r="S60" s="23"/>
      <c r="T60" s="23"/>
    </row>
    <row r="61" spans="1:20" s="7" customFormat="1">
      <c r="A61" s="23"/>
      <c r="B61" s="23"/>
      <c r="C61" s="8"/>
      <c r="D61" s="8"/>
      <c r="E61" s="8"/>
      <c r="F61" s="23"/>
      <c r="G61" s="3"/>
      <c r="H61" s="23"/>
      <c r="I61" s="23"/>
      <c r="N61" s="23"/>
      <c r="O61" s="23"/>
      <c r="P61" s="23"/>
      <c r="Q61" s="23"/>
      <c r="R61" s="23"/>
      <c r="S61" s="23"/>
      <c r="T61" s="23"/>
    </row>
    <row r="62" spans="1:20" s="7" customFormat="1" ht="67.5" customHeight="1">
      <c r="A62" s="46" t="s">
        <v>51</v>
      </c>
      <c r="B62" s="46"/>
      <c r="C62" s="46"/>
      <c r="D62" s="46"/>
      <c r="E62" s="46"/>
      <c r="F62" s="46"/>
      <c r="G62" s="46"/>
      <c r="H62" s="46"/>
      <c r="I62" s="23"/>
      <c r="N62" s="23"/>
      <c r="O62" s="23"/>
      <c r="P62" s="23"/>
      <c r="Q62" s="23"/>
      <c r="R62" s="23"/>
      <c r="S62" s="23"/>
      <c r="T62" s="23"/>
    </row>
  </sheetData>
  <mergeCells count="51">
    <mergeCell ref="A62:H62"/>
    <mergeCell ref="A54:D54"/>
    <mergeCell ref="A56:H56"/>
    <mergeCell ref="A57:D58"/>
    <mergeCell ref="E57:H57"/>
    <mergeCell ref="A59:D59"/>
    <mergeCell ref="A60:D60"/>
    <mergeCell ref="A53:D53"/>
    <mergeCell ref="A45:G45"/>
    <mergeCell ref="A46:G46"/>
    <mergeCell ref="A38:G38"/>
    <mergeCell ref="A40:D40"/>
    <mergeCell ref="A41:D41"/>
    <mergeCell ref="A42:D42"/>
    <mergeCell ref="A43:D43"/>
    <mergeCell ref="A44:D44"/>
    <mergeCell ref="A48:H48"/>
    <mergeCell ref="A49:H49"/>
    <mergeCell ref="A50:D51"/>
    <mergeCell ref="E50:H50"/>
    <mergeCell ref="A52:D52"/>
    <mergeCell ref="A37:G37"/>
    <mergeCell ref="A25:D25"/>
    <mergeCell ref="A26:G26"/>
    <mergeCell ref="A27:G27"/>
    <mergeCell ref="A29:C29"/>
    <mergeCell ref="A30:C30"/>
    <mergeCell ref="A31:C31"/>
    <mergeCell ref="A32:C32"/>
    <mergeCell ref="A33:C33"/>
    <mergeCell ref="A34:C34"/>
    <mergeCell ref="A35:C35"/>
    <mergeCell ref="A36:G36"/>
    <mergeCell ref="A24:D24"/>
    <mergeCell ref="A11:G11"/>
    <mergeCell ref="A13:H13"/>
    <mergeCell ref="A14:G14"/>
    <mergeCell ref="A15:G15"/>
    <mergeCell ref="A16:G16"/>
    <mergeCell ref="A17:G17"/>
    <mergeCell ref="A18:G18"/>
    <mergeCell ref="A19:G19"/>
    <mergeCell ref="A21:D21"/>
    <mergeCell ref="A22:D22"/>
    <mergeCell ref="A23:D23"/>
    <mergeCell ref="A9:D9"/>
    <mergeCell ref="A3:H3"/>
    <mergeCell ref="A5:H5"/>
    <mergeCell ref="A6:H6"/>
    <mergeCell ref="A7:D8"/>
    <mergeCell ref="E7:H7"/>
  </mergeCells>
  <pageMargins left="0.22" right="0.18" top="1" bottom="1" header="0.5" footer="0.5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Энергоснабжение</vt:lpstr>
      <vt:lpstr>Купля-продажа</vt:lpstr>
      <vt:lpstr>Оборонэнергосбыт</vt:lpstr>
    </vt:vector>
  </TitlesOfParts>
  <Company>EESK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Анна Викторовна</dc:creator>
  <cp:lastModifiedBy>Смирнова Анна Викторовна</cp:lastModifiedBy>
  <dcterms:created xsi:type="dcterms:W3CDTF">2012-08-14T07:04:03Z</dcterms:created>
  <dcterms:modified xsi:type="dcterms:W3CDTF">2012-10-30T03:59:33Z</dcterms:modified>
</cp:coreProperties>
</file>